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Лист1!$A$1:$L$25</definedName>
  </definedNames>
  <calcPr calcId="125725"/>
</workbook>
</file>

<file path=xl/calcChain.xml><?xml version="1.0" encoding="utf-8"?>
<calcChain xmlns="http://schemas.openxmlformats.org/spreadsheetml/2006/main">
  <c r="S11" i="1"/>
  <c r="T11"/>
  <c r="S42"/>
  <c r="S43"/>
  <c r="S27"/>
  <c r="S28"/>
  <c r="T27"/>
  <c r="S34"/>
  <c r="T34"/>
  <c r="S29"/>
  <c r="S30"/>
  <c r="S31"/>
  <c r="T29"/>
  <c r="T30"/>
  <c r="T31"/>
  <c r="S40"/>
  <c r="S39"/>
  <c r="S38"/>
  <c r="S37"/>
  <c r="S20"/>
  <c r="S19"/>
  <c r="S10"/>
  <c r="T43"/>
  <c r="T42"/>
  <c r="T40"/>
  <c r="T39"/>
  <c r="T38"/>
  <c r="T37"/>
  <c r="T20"/>
  <c r="T19"/>
  <c r="T10"/>
  <c r="T5"/>
  <c r="T6"/>
  <c r="T7"/>
  <c r="T8"/>
  <c r="T9"/>
  <c r="T12"/>
  <c r="T13"/>
  <c r="T14"/>
  <c r="T15"/>
  <c r="T16"/>
  <c r="T17"/>
  <c r="T18"/>
  <c r="T21"/>
  <c r="T22"/>
  <c r="T23"/>
  <c r="T24"/>
  <c r="T25"/>
  <c r="T28"/>
  <c r="T32"/>
  <c r="T33"/>
  <c r="T35"/>
  <c r="T36"/>
  <c r="T41"/>
  <c r="S5"/>
  <c r="S6"/>
  <c r="S7"/>
  <c r="S8"/>
  <c r="S9"/>
  <c r="S12"/>
  <c r="S13"/>
  <c r="S14"/>
  <c r="S15"/>
  <c r="S16"/>
  <c r="S17"/>
  <c r="S18"/>
  <c r="S21"/>
  <c r="S22"/>
  <c r="S23"/>
  <c r="S24"/>
  <c r="S25"/>
  <c r="S32"/>
  <c r="S33"/>
  <c r="S35"/>
  <c r="S36"/>
  <c r="S41"/>
  <c r="S4"/>
  <c r="T4"/>
</calcChain>
</file>

<file path=xl/sharedStrings.xml><?xml version="1.0" encoding="utf-8"?>
<sst xmlns="http://schemas.openxmlformats.org/spreadsheetml/2006/main" count="102" uniqueCount="71">
  <si>
    <t>№ п/п</t>
  </si>
  <si>
    <t>ФИО кадастрового инженера</t>
  </si>
  <si>
    <t>Всего поступило дел, шт</t>
  </si>
  <si>
    <t>Количесвто решений об отказе в осуществление кадастрового учета в соответствии с Законом о кадастре</t>
  </si>
  <si>
    <t>Количество решений о приостановке в осуществлении ГКУ, шт</t>
  </si>
  <si>
    <t>Количество решений о приостановке в осуществлении кадастрового учета в соответствии с Законом о кадастре</t>
  </si>
  <si>
    <t>Арыштаев И.Б.</t>
  </si>
  <si>
    <t>Барсегян Л.Т.</t>
  </si>
  <si>
    <t>Волин А.М.</t>
  </si>
  <si>
    <t>Годжиев А.А.</t>
  </si>
  <si>
    <t>Куданов И.Н.</t>
  </si>
  <si>
    <t>Куданова Л.Н.</t>
  </si>
  <si>
    <t>Попова В.Ю.</t>
  </si>
  <si>
    <t>Стефаненко С.А.</t>
  </si>
  <si>
    <t>Туровец В.Н.</t>
  </si>
  <si>
    <t>Шишонок Э.В.</t>
  </si>
  <si>
    <t>СРО Ассоциация "ОКИС"</t>
  </si>
  <si>
    <t>Ассоциация СРО "БОКИ"</t>
  </si>
  <si>
    <t>СРО Ассоциация "КИРС"</t>
  </si>
  <si>
    <t>Ассоциация СКИ</t>
  </si>
  <si>
    <t>Саморегулируемая организация кадастровых инженеров</t>
  </si>
  <si>
    <t>Калустьянц М.А.</t>
  </si>
  <si>
    <t>Божко Е.В.</t>
  </si>
  <si>
    <t>Морозова О.В.</t>
  </si>
  <si>
    <t>Магаданская область</t>
  </si>
  <si>
    <t>Чукотский автономный округ</t>
  </si>
  <si>
    <t>Доля решений об отказе</t>
  </si>
  <si>
    <t>Доля решений по приостановкам</t>
  </si>
  <si>
    <t>п.7 ч.1 ст 26</t>
  </si>
  <si>
    <t>п.25 ч.1 ст 26</t>
  </si>
  <si>
    <t>п.5 ч.1 ст 26</t>
  </si>
  <si>
    <t>п.20 ч.1 ст 26</t>
  </si>
  <si>
    <t>Гайдук В.В.</t>
  </si>
  <si>
    <t>п.2 ч.1 ст 26</t>
  </si>
  <si>
    <t>Курнакаева Т.В.</t>
  </si>
  <si>
    <t>п.50 ч.1 ст 26</t>
  </si>
  <si>
    <t>Винокуров Э.Н.</t>
  </si>
  <si>
    <t>Кабанов Е.О.</t>
  </si>
  <si>
    <t xml:space="preserve"> ст 27</t>
  </si>
  <si>
    <t>п.34 ч.1 ст 26</t>
  </si>
  <si>
    <t>Бочкарева И.Ю.</t>
  </si>
  <si>
    <t>п.42 ч.1 ст 26</t>
  </si>
  <si>
    <t>Клековкина Т.С.</t>
  </si>
  <si>
    <t>Круглякова Н.М.</t>
  </si>
  <si>
    <t>п.22 ч.1 ст 26</t>
  </si>
  <si>
    <t>Полякова Е.О.</t>
  </si>
  <si>
    <t>Чагайдак А.В.</t>
  </si>
  <si>
    <t xml:space="preserve">Ананьин А.В. </t>
  </si>
  <si>
    <t>п.26 ч.1 ст 26</t>
  </si>
  <si>
    <t>Заболоцкая Е.А.</t>
  </si>
  <si>
    <t>Лебедева С.И</t>
  </si>
  <si>
    <t>Ассоциация "ГКИ"</t>
  </si>
  <si>
    <t>А СРО "Кадастровые инженеры"</t>
  </si>
  <si>
    <t>Ассоциация СРО "МСКИ"</t>
  </si>
  <si>
    <t>Захарова З.А.</t>
  </si>
  <si>
    <t>п.49 ч.1 ст 26</t>
  </si>
  <si>
    <t>Мурсков С.И.</t>
  </si>
  <si>
    <t>Петров А.А.</t>
  </si>
  <si>
    <t>п.37 ч.1 ст 26</t>
  </si>
  <si>
    <t>Абдуллина А.Г.</t>
  </si>
  <si>
    <t>Бовть В.И.</t>
  </si>
  <si>
    <t>Божко Л.Ю.</t>
  </si>
  <si>
    <t>Гольник А.К.</t>
  </si>
  <si>
    <t>Леонова С.И.</t>
  </si>
  <si>
    <t>Михалев О.В.</t>
  </si>
  <si>
    <t>Полейцева Е.Б.</t>
  </si>
  <si>
    <t>Семенова Е.В.</t>
  </si>
  <si>
    <t>Федотов В.В.</t>
  </si>
  <si>
    <t>Ассоциация  СРО "ОПКД"</t>
  </si>
  <si>
    <t>СРО АКИ "Поволжье"</t>
  </si>
  <si>
    <t>А СРО "ПрофЦКИ"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</si>
</sst>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30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0" xfId="0" applyFont="1"/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="55" zoomScaleNormal="55" workbookViewId="0">
      <selection activeCell="E17" sqref="E17"/>
    </sheetView>
  </sheetViews>
  <sheetFormatPr defaultColWidth="9.109375" defaultRowHeight="14.4"/>
  <cols>
    <col min="1" max="1" width="7.88671875" style="5" customWidth="1"/>
    <col min="2" max="2" width="26.5546875" style="5" customWidth="1"/>
    <col min="3" max="3" width="37.44140625" style="5" customWidth="1"/>
    <col min="4" max="4" width="12.5546875" style="5" customWidth="1"/>
    <col min="5" max="5" width="22" style="5" customWidth="1"/>
    <col min="6" max="6" width="15.109375" style="5" customWidth="1"/>
    <col min="7" max="7" width="14.5546875" style="5" customWidth="1"/>
    <col min="8" max="8" width="14.33203125" style="5" customWidth="1"/>
    <col min="9" max="9" width="15.109375" style="5" customWidth="1"/>
    <col min="10" max="10" width="16.6640625" style="5" customWidth="1"/>
    <col min="11" max="11" width="16.109375" style="5" customWidth="1"/>
    <col min="12" max="12" width="15.44140625" style="5" customWidth="1"/>
    <col min="13" max="13" width="15" style="5" customWidth="1"/>
    <col min="14" max="14" width="15.44140625" style="5" customWidth="1"/>
    <col min="15" max="16" width="15.21875" style="5" customWidth="1"/>
    <col min="17" max="17" width="15.6640625" style="5" customWidth="1"/>
    <col min="18" max="18" width="15.21875" style="5" customWidth="1"/>
    <col min="19" max="19" width="12" style="5" customWidth="1"/>
    <col min="20" max="20" width="14.6640625" style="5" customWidth="1"/>
    <col min="21" max="16384" width="9.109375" style="5"/>
  </cols>
  <sheetData>
    <row r="1" spans="1:20" ht="128.25" customHeight="1">
      <c r="A1" s="25" t="s">
        <v>0</v>
      </c>
      <c r="B1" s="26" t="s">
        <v>1</v>
      </c>
      <c r="C1" s="26" t="s">
        <v>20</v>
      </c>
      <c r="D1" s="26" t="s">
        <v>2</v>
      </c>
      <c r="E1" s="9" t="s">
        <v>3</v>
      </c>
      <c r="F1" s="26" t="s">
        <v>4</v>
      </c>
      <c r="G1" s="26" t="s">
        <v>5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 t="s">
        <v>26</v>
      </c>
      <c r="T1" s="27" t="s">
        <v>27</v>
      </c>
    </row>
    <row r="2" spans="1:20" ht="15.6">
      <c r="A2" s="25"/>
      <c r="B2" s="26"/>
      <c r="C2" s="26"/>
      <c r="D2" s="26"/>
      <c r="E2" s="10" t="s">
        <v>38</v>
      </c>
      <c r="F2" s="26"/>
      <c r="G2" s="10" t="s">
        <v>33</v>
      </c>
      <c r="H2" s="10" t="s">
        <v>30</v>
      </c>
      <c r="I2" s="10" t="s">
        <v>28</v>
      </c>
      <c r="J2" s="10" t="s">
        <v>31</v>
      </c>
      <c r="K2" s="10" t="s">
        <v>44</v>
      </c>
      <c r="L2" s="10" t="s">
        <v>29</v>
      </c>
      <c r="M2" s="10" t="s">
        <v>48</v>
      </c>
      <c r="N2" s="10" t="s">
        <v>39</v>
      </c>
      <c r="O2" s="10" t="s">
        <v>58</v>
      </c>
      <c r="P2" s="10" t="s">
        <v>41</v>
      </c>
      <c r="Q2" s="10" t="s">
        <v>55</v>
      </c>
      <c r="R2" s="9" t="s">
        <v>35</v>
      </c>
      <c r="S2" s="28"/>
      <c r="T2" s="28"/>
    </row>
    <row r="3" spans="1:20" ht="15.6">
      <c r="A3" s="29" t="s">
        <v>24</v>
      </c>
      <c r="B3" s="29"/>
      <c r="C3" s="29"/>
      <c r="D3" s="15"/>
      <c r="E3" s="15"/>
      <c r="F3" s="15"/>
      <c r="G3" s="15"/>
      <c r="H3" s="15"/>
      <c r="I3" s="15"/>
      <c r="J3" s="15"/>
      <c r="K3" s="15"/>
      <c r="L3" s="17"/>
      <c r="M3" s="17"/>
      <c r="N3" s="17"/>
      <c r="O3" s="17"/>
      <c r="P3" s="17"/>
      <c r="Q3" s="19"/>
      <c r="R3" s="19"/>
      <c r="S3" s="15"/>
      <c r="T3" s="15"/>
    </row>
    <row r="4" spans="1:20" s="4" customFormat="1" ht="15.6">
      <c r="A4" s="2">
        <v>1</v>
      </c>
      <c r="B4" s="1" t="s">
        <v>6</v>
      </c>
      <c r="C4" s="1" t="s">
        <v>17</v>
      </c>
      <c r="D4" s="2">
        <v>18</v>
      </c>
      <c r="E4" s="2">
        <v>0</v>
      </c>
      <c r="F4" s="2">
        <v>4</v>
      </c>
      <c r="G4" s="2">
        <v>1</v>
      </c>
      <c r="H4" s="2">
        <v>0</v>
      </c>
      <c r="I4" s="2">
        <v>1</v>
      </c>
      <c r="J4" s="2">
        <v>1</v>
      </c>
      <c r="K4" s="2">
        <v>0</v>
      </c>
      <c r="L4" s="17">
        <v>0</v>
      </c>
      <c r="M4" s="17">
        <v>1</v>
      </c>
      <c r="N4" s="17">
        <v>0</v>
      </c>
      <c r="O4" s="17">
        <v>0</v>
      </c>
      <c r="P4" s="17">
        <v>0</v>
      </c>
      <c r="Q4" s="19">
        <v>0</v>
      </c>
      <c r="R4" s="19">
        <v>0</v>
      </c>
      <c r="S4" s="20">
        <f t="shared" ref="S4:S25" si="0">E4/D4*100</f>
        <v>0</v>
      </c>
      <c r="T4" s="20">
        <f t="shared" ref="T4:T25" si="1">F4/D4*100</f>
        <v>22.222222222222221</v>
      </c>
    </row>
    <row r="5" spans="1:20" s="4" customFormat="1" ht="15.6">
      <c r="A5" s="2">
        <v>2</v>
      </c>
      <c r="B5" s="1" t="s">
        <v>7</v>
      </c>
      <c r="C5" s="1" t="s">
        <v>18</v>
      </c>
      <c r="D5" s="2">
        <v>4</v>
      </c>
      <c r="E5" s="2">
        <v>3</v>
      </c>
      <c r="F5" s="2">
        <v>4</v>
      </c>
      <c r="G5" s="2">
        <v>0</v>
      </c>
      <c r="H5" s="2">
        <v>0</v>
      </c>
      <c r="I5" s="2">
        <v>3</v>
      </c>
      <c r="J5" s="2">
        <v>1</v>
      </c>
      <c r="K5" s="2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9">
        <v>0</v>
      </c>
      <c r="R5" s="19">
        <v>0</v>
      </c>
      <c r="S5" s="20">
        <f t="shared" si="0"/>
        <v>75</v>
      </c>
      <c r="T5" s="20">
        <f t="shared" si="1"/>
        <v>100</v>
      </c>
    </row>
    <row r="6" spans="1:20" s="4" customFormat="1" ht="15.6">
      <c r="A6" s="2">
        <v>3</v>
      </c>
      <c r="B6" s="1" t="s">
        <v>22</v>
      </c>
      <c r="C6" s="1" t="s">
        <v>18</v>
      </c>
      <c r="D6" s="2">
        <v>52</v>
      </c>
      <c r="E6" s="2">
        <v>1</v>
      </c>
      <c r="F6" s="2">
        <v>41</v>
      </c>
      <c r="G6" s="2">
        <v>0</v>
      </c>
      <c r="H6" s="2">
        <v>3</v>
      </c>
      <c r="I6" s="2">
        <v>37</v>
      </c>
      <c r="J6" s="2">
        <v>0</v>
      </c>
      <c r="K6" s="2">
        <v>0</v>
      </c>
      <c r="L6" s="17">
        <v>0</v>
      </c>
      <c r="M6" s="17">
        <v>0</v>
      </c>
      <c r="N6" s="17">
        <v>1</v>
      </c>
      <c r="O6" s="17">
        <v>0</v>
      </c>
      <c r="P6" s="17">
        <v>0</v>
      </c>
      <c r="Q6" s="19">
        <v>0</v>
      </c>
      <c r="R6" s="19">
        <v>0</v>
      </c>
      <c r="S6" s="20">
        <f t="shared" si="0"/>
        <v>1.9230769230769231</v>
      </c>
      <c r="T6" s="20">
        <f t="shared" si="1"/>
        <v>78.84615384615384</v>
      </c>
    </row>
    <row r="7" spans="1:20" s="4" customFormat="1" ht="15.6">
      <c r="A7" s="2">
        <v>4</v>
      </c>
      <c r="B7" s="1" t="s">
        <v>40</v>
      </c>
      <c r="C7" s="1" t="s">
        <v>51</v>
      </c>
      <c r="D7" s="2">
        <v>14</v>
      </c>
      <c r="E7" s="2">
        <v>6</v>
      </c>
      <c r="F7" s="2">
        <v>2</v>
      </c>
      <c r="G7" s="2">
        <v>0</v>
      </c>
      <c r="H7" s="2">
        <v>1</v>
      </c>
      <c r="I7" s="2">
        <v>1</v>
      </c>
      <c r="J7" s="2">
        <v>0</v>
      </c>
      <c r="K7" s="2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9">
        <v>0</v>
      </c>
      <c r="R7" s="19">
        <v>0</v>
      </c>
      <c r="S7" s="20">
        <f t="shared" si="0"/>
        <v>42.857142857142854</v>
      </c>
      <c r="T7" s="20">
        <f t="shared" si="1"/>
        <v>14.285714285714285</v>
      </c>
    </row>
    <row r="8" spans="1:20" s="4" customFormat="1" ht="15.6">
      <c r="A8" s="2">
        <v>5</v>
      </c>
      <c r="B8" s="1" t="s">
        <v>8</v>
      </c>
      <c r="C8" s="1" t="s">
        <v>17</v>
      </c>
      <c r="D8" s="2">
        <v>44</v>
      </c>
      <c r="E8" s="2">
        <v>1</v>
      </c>
      <c r="F8" s="2">
        <v>12</v>
      </c>
      <c r="G8" s="2">
        <v>1</v>
      </c>
      <c r="H8" s="2">
        <v>2</v>
      </c>
      <c r="I8" s="2">
        <v>8</v>
      </c>
      <c r="J8" s="2">
        <v>1</v>
      </c>
      <c r="K8" s="2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9">
        <v>0</v>
      </c>
      <c r="R8" s="19">
        <v>0</v>
      </c>
      <c r="S8" s="20">
        <f t="shared" si="0"/>
        <v>2.2727272727272729</v>
      </c>
      <c r="T8" s="20">
        <f t="shared" si="1"/>
        <v>27.27272727272727</v>
      </c>
    </row>
    <row r="9" spans="1:20" s="4" customFormat="1" ht="15.6">
      <c r="A9" s="2">
        <v>6</v>
      </c>
      <c r="B9" s="1" t="s">
        <v>32</v>
      </c>
      <c r="C9" s="1" t="s">
        <v>17</v>
      </c>
      <c r="D9" s="2">
        <v>7</v>
      </c>
      <c r="E9" s="2">
        <v>1</v>
      </c>
      <c r="F9" s="2">
        <v>2</v>
      </c>
      <c r="G9" s="2">
        <v>1</v>
      </c>
      <c r="H9" s="2">
        <v>0</v>
      </c>
      <c r="I9" s="2">
        <v>1</v>
      </c>
      <c r="J9" s="2">
        <v>0</v>
      </c>
      <c r="K9" s="2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9">
        <v>0</v>
      </c>
      <c r="R9" s="19">
        <v>0</v>
      </c>
      <c r="S9" s="20">
        <f t="shared" si="0"/>
        <v>14.285714285714285</v>
      </c>
      <c r="T9" s="20">
        <f t="shared" si="1"/>
        <v>28.571428571428569</v>
      </c>
    </row>
    <row r="10" spans="1:20" s="4" customFormat="1" ht="15.6">
      <c r="A10" s="2">
        <v>7</v>
      </c>
      <c r="B10" s="1" t="s">
        <v>49</v>
      </c>
      <c r="C10" s="1" t="s">
        <v>51</v>
      </c>
      <c r="D10" s="2">
        <v>1</v>
      </c>
      <c r="E10" s="2">
        <v>0</v>
      </c>
      <c r="F10" s="2">
        <v>1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9">
        <v>0</v>
      </c>
      <c r="R10" s="19">
        <v>0</v>
      </c>
      <c r="S10" s="20">
        <f t="shared" si="0"/>
        <v>0</v>
      </c>
      <c r="T10" s="20">
        <f t="shared" si="1"/>
        <v>100</v>
      </c>
    </row>
    <row r="11" spans="1:20" s="4" customFormat="1" ht="15.6">
      <c r="A11" s="2">
        <v>8</v>
      </c>
      <c r="B11" s="1" t="s">
        <v>54</v>
      </c>
      <c r="C11" s="1" t="s">
        <v>17</v>
      </c>
      <c r="D11" s="2">
        <v>6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9">
        <v>0</v>
      </c>
      <c r="R11" s="19">
        <v>0</v>
      </c>
      <c r="S11" s="20">
        <f t="shared" si="0"/>
        <v>0</v>
      </c>
      <c r="T11" s="20">
        <f t="shared" si="1"/>
        <v>16.666666666666664</v>
      </c>
    </row>
    <row r="12" spans="1:20" s="4" customFormat="1" ht="15.6">
      <c r="A12" s="2">
        <v>9</v>
      </c>
      <c r="B12" s="1" t="s">
        <v>21</v>
      </c>
      <c r="C12" s="1" t="s">
        <v>17</v>
      </c>
      <c r="D12" s="2">
        <v>25</v>
      </c>
      <c r="E12" s="2">
        <v>0</v>
      </c>
      <c r="F12" s="2">
        <v>7</v>
      </c>
      <c r="G12" s="2">
        <v>0</v>
      </c>
      <c r="H12" s="2">
        <v>0</v>
      </c>
      <c r="I12" s="2">
        <v>4</v>
      </c>
      <c r="J12" s="2">
        <v>0</v>
      </c>
      <c r="K12" s="2">
        <v>1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9">
        <v>2</v>
      </c>
      <c r="R12" s="19">
        <v>0</v>
      </c>
      <c r="S12" s="20">
        <f t="shared" si="0"/>
        <v>0</v>
      </c>
      <c r="T12" s="20">
        <f t="shared" si="1"/>
        <v>28.000000000000004</v>
      </c>
    </row>
    <row r="13" spans="1:20" s="4" customFormat="1" ht="15.6">
      <c r="A13" s="2">
        <v>10</v>
      </c>
      <c r="B13" s="1" t="s">
        <v>42</v>
      </c>
      <c r="C13" s="16" t="s">
        <v>53</v>
      </c>
      <c r="D13" s="2">
        <v>3</v>
      </c>
      <c r="E13" s="2">
        <v>0</v>
      </c>
      <c r="F13" s="2">
        <v>1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9">
        <v>0</v>
      </c>
      <c r="R13" s="19">
        <v>0</v>
      </c>
      <c r="S13" s="20">
        <f t="shared" si="0"/>
        <v>0</v>
      </c>
      <c r="T13" s="20">
        <f t="shared" si="1"/>
        <v>33.333333333333329</v>
      </c>
    </row>
    <row r="14" spans="1:20" s="4" customFormat="1" ht="15.6">
      <c r="A14" s="2">
        <v>11</v>
      </c>
      <c r="B14" s="1" t="s">
        <v>43</v>
      </c>
      <c r="C14" s="1" t="s">
        <v>52</v>
      </c>
      <c r="D14" s="2">
        <v>28</v>
      </c>
      <c r="E14" s="2">
        <v>0</v>
      </c>
      <c r="F14" s="2">
        <v>9</v>
      </c>
      <c r="G14" s="2">
        <v>2</v>
      </c>
      <c r="H14" s="2">
        <v>0</v>
      </c>
      <c r="I14" s="2">
        <v>6</v>
      </c>
      <c r="J14" s="2">
        <v>0</v>
      </c>
      <c r="K14" s="2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9">
        <v>1</v>
      </c>
      <c r="R14" s="19">
        <v>0</v>
      </c>
      <c r="S14" s="20">
        <f t="shared" si="0"/>
        <v>0</v>
      </c>
      <c r="T14" s="20">
        <f t="shared" si="1"/>
        <v>32.142857142857146</v>
      </c>
    </row>
    <row r="15" spans="1:20" s="4" customFormat="1" ht="15.6">
      <c r="A15" s="2">
        <v>12</v>
      </c>
      <c r="B15" s="1" t="s">
        <v>10</v>
      </c>
      <c r="C15" s="1" t="s">
        <v>18</v>
      </c>
      <c r="D15" s="2">
        <v>31</v>
      </c>
      <c r="E15" s="2">
        <v>0</v>
      </c>
      <c r="F15" s="2">
        <v>4</v>
      </c>
      <c r="G15" s="2">
        <v>0</v>
      </c>
      <c r="H15" s="2">
        <v>3</v>
      </c>
      <c r="I15" s="2">
        <v>1</v>
      </c>
      <c r="J15" s="2">
        <v>0</v>
      </c>
      <c r="K15" s="2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  <c r="R15" s="19">
        <v>0</v>
      </c>
      <c r="S15" s="20">
        <f t="shared" si="0"/>
        <v>0</v>
      </c>
      <c r="T15" s="20">
        <f t="shared" si="1"/>
        <v>12.903225806451612</v>
      </c>
    </row>
    <row r="16" spans="1:20" s="4" customFormat="1" ht="15.6">
      <c r="A16" s="2">
        <v>13</v>
      </c>
      <c r="B16" s="1" t="s">
        <v>11</v>
      </c>
      <c r="C16" s="1" t="s">
        <v>18</v>
      </c>
      <c r="D16" s="2">
        <v>31</v>
      </c>
      <c r="E16" s="2">
        <v>0</v>
      </c>
      <c r="F16" s="2">
        <v>3</v>
      </c>
      <c r="G16" s="2">
        <v>0</v>
      </c>
      <c r="H16" s="2">
        <v>0</v>
      </c>
      <c r="I16" s="2">
        <v>3</v>
      </c>
      <c r="J16" s="2">
        <v>0</v>
      </c>
      <c r="K16" s="2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  <c r="R16" s="19">
        <v>0</v>
      </c>
      <c r="S16" s="20">
        <f t="shared" si="0"/>
        <v>0</v>
      </c>
      <c r="T16" s="20">
        <f t="shared" si="1"/>
        <v>9.67741935483871</v>
      </c>
    </row>
    <row r="17" spans="1:20" s="4" customFormat="1" ht="15.6">
      <c r="A17" s="2">
        <v>14</v>
      </c>
      <c r="B17" s="1" t="s">
        <v>34</v>
      </c>
      <c r="C17" s="1" t="s">
        <v>17</v>
      </c>
      <c r="D17" s="2">
        <v>11</v>
      </c>
      <c r="E17" s="2">
        <v>0</v>
      </c>
      <c r="F17" s="2">
        <v>2</v>
      </c>
      <c r="G17" s="2">
        <v>1</v>
      </c>
      <c r="H17" s="2">
        <v>0</v>
      </c>
      <c r="I17" s="2">
        <v>1</v>
      </c>
      <c r="J17" s="2">
        <v>0</v>
      </c>
      <c r="K17" s="2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  <c r="R17" s="19">
        <v>0</v>
      </c>
      <c r="S17" s="20">
        <f t="shared" si="0"/>
        <v>0</v>
      </c>
      <c r="T17" s="20">
        <f t="shared" si="1"/>
        <v>18.181818181818183</v>
      </c>
    </row>
    <row r="18" spans="1:20" s="4" customFormat="1" ht="15.6">
      <c r="A18" s="2">
        <v>15</v>
      </c>
      <c r="B18" s="1" t="s">
        <v>23</v>
      </c>
      <c r="C18" s="1" t="s">
        <v>18</v>
      </c>
      <c r="D18" s="2">
        <v>24</v>
      </c>
      <c r="E18" s="2">
        <v>0</v>
      </c>
      <c r="F18" s="2">
        <v>7</v>
      </c>
      <c r="G18" s="2">
        <v>0</v>
      </c>
      <c r="H18" s="2">
        <v>3</v>
      </c>
      <c r="I18" s="2">
        <v>4</v>
      </c>
      <c r="J18" s="2">
        <v>0</v>
      </c>
      <c r="K18" s="2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  <c r="R18" s="19">
        <v>0</v>
      </c>
      <c r="S18" s="20">
        <f t="shared" si="0"/>
        <v>0</v>
      </c>
      <c r="T18" s="20">
        <f t="shared" si="1"/>
        <v>29.166666666666668</v>
      </c>
    </row>
    <row r="19" spans="1:20" s="4" customFormat="1" ht="15.6">
      <c r="A19" s="2">
        <v>16</v>
      </c>
      <c r="B19" s="1" t="s">
        <v>56</v>
      </c>
      <c r="C19" s="21" t="s">
        <v>69</v>
      </c>
      <c r="D19" s="2">
        <v>4</v>
      </c>
      <c r="E19" s="2">
        <v>0</v>
      </c>
      <c r="F19" s="2">
        <v>4</v>
      </c>
      <c r="G19" s="2">
        <v>0</v>
      </c>
      <c r="H19" s="2">
        <v>0</v>
      </c>
      <c r="I19" s="2">
        <v>3</v>
      </c>
      <c r="J19" s="2">
        <v>1</v>
      </c>
      <c r="K19" s="2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  <c r="R19" s="19">
        <v>0</v>
      </c>
      <c r="S19" s="20">
        <f t="shared" si="0"/>
        <v>0</v>
      </c>
      <c r="T19" s="20">
        <f t="shared" si="1"/>
        <v>100</v>
      </c>
    </row>
    <row r="20" spans="1:20" s="4" customFormat="1" ht="15.6">
      <c r="A20" s="2">
        <v>17</v>
      </c>
      <c r="B20" s="1" t="s">
        <v>57</v>
      </c>
      <c r="C20" s="1" t="s">
        <v>51</v>
      </c>
      <c r="D20" s="2">
        <v>94</v>
      </c>
      <c r="E20" s="2">
        <v>0</v>
      </c>
      <c r="F20" s="2">
        <v>83</v>
      </c>
      <c r="G20" s="2">
        <v>0</v>
      </c>
      <c r="H20" s="2">
        <v>0</v>
      </c>
      <c r="I20" s="2">
        <v>83</v>
      </c>
      <c r="J20" s="2">
        <v>0</v>
      </c>
      <c r="K20" s="2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9">
        <v>0</v>
      </c>
      <c r="R20" s="19">
        <v>0</v>
      </c>
      <c r="S20" s="20">
        <f t="shared" si="0"/>
        <v>0</v>
      </c>
      <c r="T20" s="20">
        <f t="shared" si="1"/>
        <v>88.297872340425528</v>
      </c>
    </row>
    <row r="21" spans="1:20" s="4" customFormat="1" ht="15.6">
      <c r="A21" s="2">
        <v>18</v>
      </c>
      <c r="B21" s="1" t="s">
        <v>45</v>
      </c>
      <c r="C21" s="1" t="s">
        <v>52</v>
      </c>
      <c r="D21" s="2">
        <v>52</v>
      </c>
      <c r="E21" s="2">
        <v>0</v>
      </c>
      <c r="F21" s="2">
        <v>9</v>
      </c>
      <c r="G21" s="2">
        <v>0</v>
      </c>
      <c r="H21" s="2">
        <v>0</v>
      </c>
      <c r="I21" s="2">
        <v>2</v>
      </c>
      <c r="J21" s="2">
        <v>0</v>
      </c>
      <c r="K21" s="2">
        <v>0</v>
      </c>
      <c r="L21" s="2">
        <v>7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0">
        <f t="shared" si="0"/>
        <v>0</v>
      </c>
      <c r="T21" s="20">
        <f t="shared" si="1"/>
        <v>17.307692307692307</v>
      </c>
    </row>
    <row r="22" spans="1:20" s="4" customFormat="1" ht="15.6">
      <c r="A22" s="2">
        <v>19</v>
      </c>
      <c r="B22" s="1" t="s">
        <v>12</v>
      </c>
      <c r="C22" s="1" t="s">
        <v>18</v>
      </c>
      <c r="D22" s="2">
        <v>32</v>
      </c>
      <c r="E22" s="2">
        <v>3</v>
      </c>
      <c r="F22" s="2">
        <v>13</v>
      </c>
      <c r="G22" s="2">
        <v>0</v>
      </c>
      <c r="H22" s="2">
        <v>1</v>
      </c>
      <c r="I22" s="2">
        <v>12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0">
        <f t="shared" si="0"/>
        <v>9.375</v>
      </c>
      <c r="T22" s="20">
        <f t="shared" si="1"/>
        <v>40.625</v>
      </c>
    </row>
    <row r="23" spans="1:20" s="4" customFormat="1" ht="15.6">
      <c r="A23" s="2">
        <v>20</v>
      </c>
      <c r="B23" s="1" t="s">
        <v>13</v>
      </c>
      <c r="C23" s="1" t="s">
        <v>18</v>
      </c>
      <c r="D23" s="2">
        <v>29</v>
      </c>
      <c r="E23" s="2">
        <v>3</v>
      </c>
      <c r="F23" s="2">
        <v>3</v>
      </c>
      <c r="G23" s="2">
        <v>0</v>
      </c>
      <c r="H23" s="2">
        <v>0</v>
      </c>
      <c r="I23" s="2">
        <v>3</v>
      </c>
      <c r="J23" s="2">
        <v>0</v>
      </c>
      <c r="K23" s="2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9">
        <v>0</v>
      </c>
      <c r="R23" s="19">
        <v>0</v>
      </c>
      <c r="S23" s="20">
        <f t="shared" si="0"/>
        <v>10.344827586206897</v>
      </c>
      <c r="T23" s="20">
        <f t="shared" si="1"/>
        <v>10.344827586206897</v>
      </c>
    </row>
    <row r="24" spans="1:20" s="4" customFormat="1" ht="15.6">
      <c r="A24" s="2">
        <v>21</v>
      </c>
      <c r="B24" s="1" t="s">
        <v>46</v>
      </c>
      <c r="C24" s="1" t="s">
        <v>17</v>
      </c>
      <c r="D24" s="2">
        <v>5</v>
      </c>
      <c r="E24" s="2">
        <v>0</v>
      </c>
      <c r="F24" s="2">
        <v>2</v>
      </c>
      <c r="G24" s="2">
        <v>0</v>
      </c>
      <c r="H24" s="2">
        <v>0</v>
      </c>
      <c r="I24" s="2">
        <v>1</v>
      </c>
      <c r="J24" s="2">
        <v>0</v>
      </c>
      <c r="K24" s="2">
        <v>0</v>
      </c>
      <c r="L24" s="17">
        <v>1</v>
      </c>
      <c r="M24" s="17">
        <v>0</v>
      </c>
      <c r="N24" s="17">
        <v>0</v>
      </c>
      <c r="O24" s="17">
        <v>0</v>
      </c>
      <c r="P24" s="17">
        <v>0</v>
      </c>
      <c r="Q24" s="19">
        <v>0</v>
      </c>
      <c r="R24" s="19">
        <v>0</v>
      </c>
      <c r="S24" s="20">
        <f t="shared" si="0"/>
        <v>0</v>
      </c>
      <c r="T24" s="20">
        <f t="shared" si="1"/>
        <v>40</v>
      </c>
    </row>
    <row r="25" spans="1:20" s="4" customFormat="1" ht="15.6">
      <c r="A25" s="2">
        <v>22</v>
      </c>
      <c r="B25" s="1" t="s">
        <v>15</v>
      </c>
      <c r="C25" s="1" t="s">
        <v>16</v>
      </c>
      <c r="D25" s="2">
        <v>89</v>
      </c>
      <c r="E25" s="2">
        <v>1</v>
      </c>
      <c r="F25" s="2">
        <v>6</v>
      </c>
      <c r="G25" s="2">
        <v>0</v>
      </c>
      <c r="H25" s="2">
        <v>1</v>
      </c>
      <c r="I25" s="2">
        <v>3</v>
      </c>
      <c r="J25" s="2">
        <v>1</v>
      </c>
      <c r="K25" s="2">
        <v>0</v>
      </c>
      <c r="L25" s="17">
        <v>0</v>
      </c>
      <c r="M25" s="17">
        <v>0</v>
      </c>
      <c r="N25" s="17">
        <v>0</v>
      </c>
      <c r="O25" s="17">
        <v>1</v>
      </c>
      <c r="P25" s="17">
        <v>0</v>
      </c>
      <c r="Q25" s="19">
        <v>0</v>
      </c>
      <c r="R25" s="19">
        <v>0</v>
      </c>
      <c r="S25" s="20">
        <f t="shared" si="0"/>
        <v>1.1235955056179776</v>
      </c>
      <c r="T25" s="20">
        <f t="shared" si="1"/>
        <v>6.7415730337078648</v>
      </c>
    </row>
    <row r="26" spans="1:20" s="4" customFormat="1" ht="27.75" customHeight="1">
      <c r="A26" s="22" t="s">
        <v>25</v>
      </c>
      <c r="B26" s="23"/>
      <c r="C26" s="24"/>
      <c r="D26" s="2"/>
      <c r="E26" s="2"/>
      <c r="F26" s="2"/>
      <c r="G26" s="2"/>
      <c r="H26" s="2"/>
      <c r="I26" s="2"/>
      <c r="J26" s="2"/>
      <c r="K26" s="2"/>
      <c r="L26" s="17"/>
      <c r="M26" s="17"/>
      <c r="N26" s="17"/>
      <c r="O26" s="17"/>
      <c r="P26" s="17"/>
      <c r="Q26" s="19"/>
      <c r="R26" s="19"/>
      <c r="S26" s="20"/>
      <c r="T26" s="20"/>
    </row>
    <row r="27" spans="1:20" s="4" customFormat="1" ht="15.6">
      <c r="A27" s="3">
        <v>1</v>
      </c>
      <c r="B27" s="12" t="s">
        <v>59</v>
      </c>
      <c r="C27" s="1" t="s">
        <v>51</v>
      </c>
      <c r="D27" s="2">
        <v>15</v>
      </c>
      <c r="E27" s="2">
        <v>0</v>
      </c>
      <c r="F27" s="2">
        <v>1</v>
      </c>
      <c r="G27" s="2">
        <v>0</v>
      </c>
      <c r="H27" s="2">
        <v>0</v>
      </c>
      <c r="I27" s="2">
        <v>1</v>
      </c>
      <c r="J27" s="2">
        <v>0</v>
      </c>
      <c r="K27" s="2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9">
        <v>0</v>
      </c>
      <c r="R27" s="19">
        <v>0</v>
      </c>
      <c r="S27" s="20">
        <f>E27/D27*100</f>
        <v>0</v>
      </c>
      <c r="T27" s="20">
        <f>F27/D27*100</f>
        <v>6.666666666666667</v>
      </c>
    </row>
    <row r="28" spans="1:20" s="4" customFormat="1" ht="15.6">
      <c r="A28" s="11">
        <v>2</v>
      </c>
      <c r="B28" s="8" t="s">
        <v>47</v>
      </c>
      <c r="C28" s="1" t="s">
        <v>16</v>
      </c>
      <c r="D28" s="17">
        <v>8</v>
      </c>
      <c r="E28" s="17">
        <v>3</v>
      </c>
      <c r="F28" s="17">
        <v>3</v>
      </c>
      <c r="G28" s="17">
        <v>0</v>
      </c>
      <c r="H28" s="17">
        <v>0</v>
      </c>
      <c r="I28" s="17">
        <v>2</v>
      </c>
      <c r="J28" s="17">
        <v>1</v>
      </c>
      <c r="K28" s="2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9">
        <v>0</v>
      </c>
      <c r="R28" s="19">
        <v>0</v>
      </c>
      <c r="S28" s="20">
        <f>E28/D28*100</f>
        <v>37.5</v>
      </c>
      <c r="T28" s="20">
        <f>F28/D28*100</f>
        <v>37.5</v>
      </c>
    </row>
    <row r="29" spans="1:20" s="4" customFormat="1" ht="15.6">
      <c r="A29" s="3">
        <v>3</v>
      </c>
      <c r="B29" s="14" t="s">
        <v>60</v>
      </c>
      <c r="C29" s="1" t="s">
        <v>16</v>
      </c>
      <c r="D29" s="17">
        <v>10</v>
      </c>
      <c r="E29" s="17">
        <v>4</v>
      </c>
      <c r="F29" s="17">
        <v>10</v>
      </c>
      <c r="G29" s="17">
        <v>0</v>
      </c>
      <c r="H29" s="17">
        <v>0</v>
      </c>
      <c r="I29" s="17">
        <v>10</v>
      </c>
      <c r="J29" s="17">
        <v>0</v>
      </c>
      <c r="K29" s="2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9">
        <v>0</v>
      </c>
      <c r="R29" s="19">
        <v>0</v>
      </c>
      <c r="S29" s="20">
        <f>E29/D29*100</f>
        <v>40</v>
      </c>
      <c r="T29" s="20">
        <f>F29/D29*100</f>
        <v>100</v>
      </c>
    </row>
    <row r="30" spans="1:20" s="4" customFormat="1" ht="15.6">
      <c r="A30" s="11">
        <v>4</v>
      </c>
      <c r="B30" s="14" t="s">
        <v>61</v>
      </c>
      <c r="C30" s="1" t="s">
        <v>52</v>
      </c>
      <c r="D30" s="17">
        <v>1</v>
      </c>
      <c r="E30" s="17">
        <v>0</v>
      </c>
      <c r="F30" s="17">
        <v>1</v>
      </c>
      <c r="G30" s="17">
        <v>0</v>
      </c>
      <c r="H30" s="17">
        <v>0</v>
      </c>
      <c r="I30" s="17">
        <v>1</v>
      </c>
      <c r="J30" s="17">
        <v>0</v>
      </c>
      <c r="K30" s="2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9">
        <v>0</v>
      </c>
      <c r="R30" s="19">
        <v>0</v>
      </c>
      <c r="S30" s="20">
        <f>E30/D30*100</f>
        <v>0</v>
      </c>
      <c r="T30" s="20">
        <f>F30/D30*100</f>
        <v>100</v>
      </c>
    </row>
    <row r="31" spans="1:20" s="4" customFormat="1" ht="15.6">
      <c r="A31" s="3">
        <v>5</v>
      </c>
      <c r="B31" s="14" t="s">
        <v>40</v>
      </c>
      <c r="C31" s="1" t="s">
        <v>51</v>
      </c>
      <c r="D31" s="17">
        <v>248</v>
      </c>
      <c r="E31" s="17">
        <v>21</v>
      </c>
      <c r="F31" s="17">
        <v>73</v>
      </c>
      <c r="G31" s="17">
        <v>1</v>
      </c>
      <c r="H31" s="17">
        <v>22</v>
      </c>
      <c r="I31" s="17">
        <v>42</v>
      </c>
      <c r="J31" s="17">
        <v>6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1</v>
      </c>
      <c r="Q31" s="19">
        <v>0</v>
      </c>
      <c r="R31" s="19">
        <v>1</v>
      </c>
      <c r="S31" s="20">
        <f>E31/D31*100</f>
        <v>8.4677419354838701</v>
      </c>
      <c r="T31" s="20">
        <f>F31/D31*100</f>
        <v>29.435483870967744</v>
      </c>
    </row>
    <row r="32" spans="1:20" s="4" customFormat="1" ht="15.6">
      <c r="A32" s="11">
        <v>6</v>
      </c>
      <c r="B32" s="6" t="s">
        <v>36</v>
      </c>
      <c r="C32" s="1" t="s">
        <v>19</v>
      </c>
      <c r="D32" s="2">
        <v>26</v>
      </c>
      <c r="E32" s="2">
        <v>0</v>
      </c>
      <c r="F32" s="2">
        <v>1</v>
      </c>
      <c r="G32" s="2">
        <v>0</v>
      </c>
      <c r="H32" s="2">
        <v>1</v>
      </c>
      <c r="I32" s="2">
        <v>0</v>
      </c>
      <c r="J32" s="2">
        <v>0</v>
      </c>
      <c r="K32" s="2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9">
        <v>0</v>
      </c>
      <c r="R32" s="19">
        <v>0</v>
      </c>
      <c r="S32" s="20">
        <f t="shared" ref="S32:S41" si="2">E32/D32*100</f>
        <v>0</v>
      </c>
      <c r="T32" s="20">
        <f t="shared" ref="T32:T43" si="3">F32/D32*100</f>
        <v>3.8461538461538463</v>
      </c>
    </row>
    <row r="33" spans="1:20" s="4" customFormat="1" ht="15.6">
      <c r="A33" s="3">
        <v>7</v>
      </c>
      <c r="B33" s="1" t="s">
        <v>9</v>
      </c>
      <c r="C33" s="1" t="s">
        <v>18</v>
      </c>
      <c r="D33" s="2">
        <v>10</v>
      </c>
      <c r="E33" s="2">
        <v>0</v>
      </c>
      <c r="F33" s="2">
        <v>1</v>
      </c>
      <c r="G33" s="2">
        <v>0</v>
      </c>
      <c r="H33" s="2">
        <v>0</v>
      </c>
      <c r="I33" s="2">
        <v>1</v>
      </c>
      <c r="J33" s="2">
        <v>0</v>
      </c>
      <c r="K33" s="2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9">
        <v>0</v>
      </c>
      <c r="R33" s="19">
        <v>0</v>
      </c>
      <c r="S33" s="20">
        <f t="shared" si="2"/>
        <v>0</v>
      </c>
      <c r="T33" s="20">
        <f t="shared" si="3"/>
        <v>10</v>
      </c>
    </row>
    <row r="34" spans="1:20" s="4" customFormat="1" ht="15.6">
      <c r="A34" s="11">
        <v>8</v>
      </c>
      <c r="B34" s="1" t="s">
        <v>62</v>
      </c>
      <c r="C34" s="1" t="s">
        <v>52</v>
      </c>
      <c r="D34" s="2">
        <v>1</v>
      </c>
      <c r="E34" s="2">
        <v>0</v>
      </c>
      <c r="F34" s="2">
        <v>1</v>
      </c>
      <c r="G34" s="2">
        <v>0</v>
      </c>
      <c r="H34" s="2">
        <v>1</v>
      </c>
      <c r="I34" s="2">
        <v>0</v>
      </c>
      <c r="J34" s="2">
        <v>0</v>
      </c>
      <c r="K34" s="2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9">
        <v>0</v>
      </c>
      <c r="R34" s="19">
        <v>0</v>
      </c>
      <c r="S34" s="20">
        <f t="shared" si="2"/>
        <v>0</v>
      </c>
      <c r="T34" s="20">
        <f t="shared" si="3"/>
        <v>100</v>
      </c>
    </row>
    <row r="35" spans="1:20" s="4" customFormat="1" ht="15.6">
      <c r="A35" s="3">
        <v>9</v>
      </c>
      <c r="B35" s="1" t="s">
        <v>37</v>
      </c>
      <c r="C35" s="1" t="s">
        <v>18</v>
      </c>
      <c r="D35" s="2">
        <v>13</v>
      </c>
      <c r="E35" s="2">
        <v>0</v>
      </c>
      <c r="F35" s="2">
        <v>2</v>
      </c>
      <c r="G35" s="2">
        <v>0</v>
      </c>
      <c r="H35" s="2">
        <v>0</v>
      </c>
      <c r="I35" s="2">
        <v>1</v>
      </c>
      <c r="J35" s="2">
        <v>1</v>
      </c>
      <c r="K35" s="2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9">
        <v>0</v>
      </c>
      <c r="R35" s="19">
        <v>0</v>
      </c>
      <c r="S35" s="20">
        <f t="shared" si="2"/>
        <v>0</v>
      </c>
      <c r="T35" s="20">
        <f t="shared" si="3"/>
        <v>15.384615384615385</v>
      </c>
    </row>
    <row r="36" spans="1:20" s="4" customFormat="1" ht="16.5" customHeight="1">
      <c r="A36" s="11">
        <v>10</v>
      </c>
      <c r="B36" s="1" t="s">
        <v>50</v>
      </c>
      <c r="C36" s="1" t="s">
        <v>52</v>
      </c>
      <c r="D36" s="2">
        <v>1</v>
      </c>
      <c r="E36" s="2">
        <v>0</v>
      </c>
      <c r="F36" s="2">
        <v>1</v>
      </c>
      <c r="G36" s="2">
        <v>0</v>
      </c>
      <c r="H36" s="2">
        <v>0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7">
        <v>0</v>
      </c>
      <c r="R36" s="7">
        <v>0</v>
      </c>
      <c r="S36" s="20">
        <f t="shared" si="2"/>
        <v>0</v>
      </c>
      <c r="T36" s="20">
        <f t="shared" si="3"/>
        <v>100</v>
      </c>
    </row>
    <row r="37" spans="1:20" s="4" customFormat="1" ht="16.5" customHeight="1">
      <c r="A37" s="3">
        <v>11</v>
      </c>
      <c r="B37" s="1" t="s">
        <v>63</v>
      </c>
      <c r="C37" s="21" t="s">
        <v>70</v>
      </c>
      <c r="D37" s="2">
        <v>2</v>
      </c>
      <c r="E37" s="2">
        <v>0</v>
      </c>
      <c r="F37" s="2">
        <v>2</v>
      </c>
      <c r="G37" s="2">
        <v>0</v>
      </c>
      <c r="H37" s="2">
        <v>0</v>
      </c>
      <c r="I37" s="2">
        <v>2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7">
        <v>0</v>
      </c>
      <c r="R37" s="7">
        <v>0</v>
      </c>
      <c r="S37" s="20">
        <f t="shared" si="2"/>
        <v>0</v>
      </c>
      <c r="T37" s="20">
        <f t="shared" si="3"/>
        <v>100</v>
      </c>
    </row>
    <row r="38" spans="1:20" s="4" customFormat="1" ht="16.5" customHeight="1">
      <c r="A38" s="11">
        <v>12</v>
      </c>
      <c r="B38" s="1" t="s">
        <v>64</v>
      </c>
      <c r="C38" s="1" t="s">
        <v>68</v>
      </c>
      <c r="D38" s="2">
        <v>5</v>
      </c>
      <c r="E38" s="2">
        <v>0</v>
      </c>
      <c r="F38" s="2">
        <v>1</v>
      </c>
      <c r="G38" s="2">
        <v>0</v>
      </c>
      <c r="H38" s="2">
        <v>0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7">
        <v>0</v>
      </c>
      <c r="R38" s="7">
        <v>0</v>
      </c>
      <c r="S38" s="20">
        <f t="shared" si="2"/>
        <v>0</v>
      </c>
      <c r="T38" s="20">
        <f t="shared" si="3"/>
        <v>20</v>
      </c>
    </row>
    <row r="39" spans="1:20" s="4" customFormat="1" ht="16.5" customHeight="1">
      <c r="A39" s="3">
        <v>13</v>
      </c>
      <c r="B39" s="1" t="s">
        <v>65</v>
      </c>
      <c r="C39" s="1" t="s">
        <v>52</v>
      </c>
      <c r="D39" s="2">
        <v>1</v>
      </c>
      <c r="E39" s="2">
        <v>0</v>
      </c>
      <c r="F39" s="2">
        <v>1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7">
        <v>0</v>
      </c>
      <c r="R39" s="7">
        <v>0</v>
      </c>
      <c r="S39" s="20">
        <f t="shared" si="2"/>
        <v>0</v>
      </c>
      <c r="T39" s="20">
        <f t="shared" si="3"/>
        <v>100</v>
      </c>
    </row>
    <row r="40" spans="1:20" s="4" customFormat="1" ht="15" customHeight="1">
      <c r="A40" s="11">
        <v>14</v>
      </c>
      <c r="B40" s="1" t="s">
        <v>66</v>
      </c>
      <c r="C40" s="1" t="s">
        <v>52</v>
      </c>
      <c r="D40" s="2">
        <v>1</v>
      </c>
      <c r="E40" s="2">
        <v>0</v>
      </c>
      <c r="F40" s="2">
        <v>1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7">
        <v>0</v>
      </c>
      <c r="R40" s="7">
        <v>0</v>
      </c>
      <c r="S40" s="20">
        <f t="shared" si="2"/>
        <v>0</v>
      </c>
      <c r="T40" s="20">
        <f t="shared" si="3"/>
        <v>100</v>
      </c>
    </row>
    <row r="41" spans="1:20" s="4" customFormat="1" ht="17.25" customHeight="1">
      <c r="A41" s="3">
        <v>15</v>
      </c>
      <c r="B41" s="1" t="s">
        <v>14</v>
      </c>
      <c r="C41" s="1" t="s">
        <v>19</v>
      </c>
      <c r="D41" s="2">
        <v>6</v>
      </c>
      <c r="E41" s="2">
        <v>0</v>
      </c>
      <c r="F41" s="2">
        <v>1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7">
        <v>0</v>
      </c>
      <c r="R41" s="7">
        <v>0</v>
      </c>
      <c r="S41" s="20">
        <f t="shared" si="2"/>
        <v>0</v>
      </c>
      <c r="T41" s="20">
        <f t="shared" si="3"/>
        <v>16.666666666666664</v>
      </c>
    </row>
    <row r="42" spans="1:20" s="13" customFormat="1" ht="15.6">
      <c r="A42" s="11">
        <v>16</v>
      </c>
      <c r="B42" s="1" t="s">
        <v>67</v>
      </c>
      <c r="C42" s="1" t="s">
        <v>52</v>
      </c>
      <c r="D42" s="17">
        <v>1</v>
      </c>
      <c r="E42" s="17">
        <v>0</v>
      </c>
      <c r="F42" s="17">
        <v>1</v>
      </c>
      <c r="G42" s="17">
        <v>0</v>
      </c>
      <c r="H42" s="17">
        <v>0</v>
      </c>
      <c r="I42" s="17">
        <v>1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20">
        <f>E42/D42*100</f>
        <v>0</v>
      </c>
      <c r="T42" s="15">
        <f t="shared" si="3"/>
        <v>100</v>
      </c>
    </row>
    <row r="43" spans="1:20" s="13" customFormat="1" ht="15.6">
      <c r="A43" s="3">
        <v>17</v>
      </c>
      <c r="B43" s="1" t="s">
        <v>15</v>
      </c>
      <c r="C43" s="1" t="s">
        <v>16</v>
      </c>
      <c r="D43" s="17">
        <v>3</v>
      </c>
      <c r="E43" s="17">
        <v>0</v>
      </c>
      <c r="F43" s="17">
        <v>2</v>
      </c>
      <c r="G43" s="17">
        <v>0</v>
      </c>
      <c r="H43" s="17">
        <v>0</v>
      </c>
      <c r="I43" s="17">
        <v>1</v>
      </c>
      <c r="J43" s="17">
        <v>1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20">
        <f>E43/D43*100</f>
        <v>0</v>
      </c>
      <c r="T43" s="18">
        <f t="shared" si="3"/>
        <v>66.666666666666657</v>
      </c>
    </row>
  </sheetData>
  <mergeCells count="10">
    <mergeCell ref="T1:T2"/>
    <mergeCell ref="G1:R1"/>
    <mergeCell ref="A3:C3"/>
    <mergeCell ref="F1:F2"/>
    <mergeCell ref="A26:C26"/>
    <mergeCell ref="A1:A2"/>
    <mergeCell ref="B1:B2"/>
    <mergeCell ref="D1:D2"/>
    <mergeCell ref="C1:C2"/>
    <mergeCell ref="S1:S2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4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2018-04-04T22:54:02Z</cp:lastPrinted>
  <dcterms:created xsi:type="dcterms:W3CDTF">2006-09-28T05:33:49Z</dcterms:created>
  <dcterms:modified xsi:type="dcterms:W3CDTF">2018-04-04T23:00:42Z</dcterms:modified>
</cp:coreProperties>
</file>