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86"/>
  </bookViews>
  <sheets>
    <sheet name="Рейтинг КИ" sheetId="1" r:id="rId1"/>
  </sheets>
  <definedNames>
    <definedName name="_xlnm._FilterDatabase" localSheetId="0" hidden="1">'Рейтинг КИ'!$A$3:$H$135</definedName>
    <definedName name="Excel_BuiltIn__FilterDatabase" localSheetId="0">'Рейтинг КИ'!$A$3:$H$112</definedName>
  </definedNames>
  <calcPr calcId="125725"/>
</workbook>
</file>

<file path=xl/calcChain.xml><?xml version="1.0" encoding="utf-8"?>
<calcChain xmlns="http://schemas.openxmlformats.org/spreadsheetml/2006/main">
  <c r="F16" i="1"/>
  <c r="F13"/>
  <c r="F14"/>
  <c r="F15"/>
  <c r="F17"/>
  <c r="G17" s="1"/>
  <c r="F18"/>
  <c r="F19"/>
  <c r="G19" s="1"/>
  <c r="F20"/>
  <c r="F21"/>
  <c r="G21" s="1"/>
  <c r="F22"/>
  <c r="F23"/>
  <c r="G23" s="1"/>
  <c r="F24"/>
  <c r="F25"/>
  <c r="G25" s="1"/>
  <c r="F26"/>
  <c r="F27"/>
  <c r="G27" s="1"/>
  <c r="F28"/>
  <c r="F29"/>
  <c r="G29" s="1"/>
  <c r="F30"/>
  <c r="F31"/>
  <c r="G31" s="1"/>
  <c r="F32"/>
  <c r="F33"/>
  <c r="G33" s="1"/>
  <c r="F34"/>
  <c r="F35"/>
  <c r="G35" s="1"/>
  <c r="F36"/>
  <c r="F37"/>
  <c r="G37" s="1"/>
  <c r="F38"/>
  <c r="F39"/>
  <c r="G39" s="1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G102" s="1"/>
  <c r="F103"/>
  <c r="G103" s="1"/>
  <c r="F104"/>
  <c r="F105"/>
  <c r="G105" s="1"/>
  <c r="F106"/>
  <c r="F107"/>
  <c r="G107" s="1"/>
  <c r="F108"/>
  <c r="F109"/>
  <c r="G109" s="1"/>
  <c r="F110"/>
  <c r="F111"/>
  <c r="G111" s="1"/>
  <c r="F112"/>
  <c r="F113"/>
  <c r="G113" s="1"/>
  <c r="F114"/>
  <c r="F115"/>
  <c r="G115" s="1"/>
  <c r="F116"/>
  <c r="F117"/>
  <c r="G117" s="1"/>
  <c r="F118"/>
  <c r="F119"/>
  <c r="G119" s="1"/>
  <c r="F120"/>
  <c r="F121"/>
  <c r="G121" s="1"/>
  <c r="F122"/>
  <c r="F123"/>
  <c r="G123" s="1"/>
  <c r="F124"/>
  <c r="F125"/>
  <c r="G125" s="1"/>
  <c r="F126"/>
  <c r="F127"/>
  <c r="G127" s="1"/>
  <c r="F128"/>
  <c r="F129"/>
  <c r="G129" s="1"/>
  <c r="F130"/>
  <c r="F131"/>
  <c r="G131" s="1"/>
  <c r="F132"/>
  <c r="F133"/>
  <c r="G133" s="1"/>
  <c r="F134"/>
  <c r="F135"/>
  <c r="G135" s="1"/>
  <c r="F136"/>
  <c r="F137"/>
  <c r="G137" s="1"/>
  <c r="F138"/>
  <c r="F6"/>
  <c r="F7"/>
  <c r="F8"/>
  <c r="F9"/>
  <c r="F10"/>
  <c r="F11"/>
  <c r="F12"/>
  <c r="F5"/>
  <c r="F4"/>
  <c r="G4" s="1"/>
  <c r="E41"/>
  <c r="G138"/>
  <c r="G136"/>
  <c r="E138"/>
  <c r="E137"/>
  <c r="E136"/>
  <c r="C138"/>
  <c r="C137"/>
  <c r="C136"/>
  <c r="C4"/>
  <c r="E4"/>
  <c r="C5"/>
  <c r="E5"/>
  <c r="G5"/>
  <c r="C6"/>
  <c r="E6"/>
  <c r="G6"/>
  <c r="C7"/>
  <c r="E7"/>
  <c r="G7"/>
  <c r="C8"/>
  <c r="E8"/>
  <c r="G8"/>
  <c r="C9"/>
  <c r="E9"/>
  <c r="G9"/>
  <c r="C10"/>
  <c r="E10"/>
  <c r="G10"/>
  <c r="C11"/>
  <c r="E11"/>
  <c r="G11"/>
  <c r="C12"/>
  <c r="E12"/>
  <c r="G12"/>
  <c r="C13"/>
  <c r="E13"/>
  <c r="G13"/>
  <c r="C14"/>
  <c r="E14"/>
  <c r="G14"/>
  <c r="C15"/>
  <c r="E15"/>
  <c r="G15"/>
  <c r="C16"/>
  <c r="E16"/>
  <c r="G16"/>
  <c r="C17"/>
  <c r="E17"/>
  <c r="C18"/>
  <c r="E18"/>
  <c r="G18"/>
  <c r="C19"/>
  <c r="E19"/>
  <c r="C20"/>
  <c r="E20"/>
  <c r="G20"/>
  <c r="C21"/>
  <c r="E21"/>
  <c r="C22"/>
  <c r="E22"/>
  <c r="G22"/>
  <c r="C23"/>
  <c r="E23"/>
  <c r="C24"/>
  <c r="E24"/>
  <c r="G24"/>
  <c r="C25"/>
  <c r="E25"/>
  <c r="C26"/>
  <c r="E26"/>
  <c r="G26"/>
  <c r="C27"/>
  <c r="E27"/>
  <c r="C28"/>
  <c r="E28"/>
  <c r="G28"/>
  <c r="C29"/>
  <c r="E29"/>
  <c r="C30"/>
  <c r="E30"/>
  <c r="G30"/>
  <c r="C31"/>
  <c r="E31"/>
  <c r="C32"/>
  <c r="E32"/>
  <c r="G32"/>
  <c r="C33"/>
  <c r="E33"/>
  <c r="C34"/>
  <c r="E34"/>
  <c r="G34"/>
  <c r="C35"/>
  <c r="E35"/>
  <c r="C36"/>
  <c r="E36"/>
  <c r="G36"/>
  <c r="C37"/>
  <c r="E37"/>
  <c r="C38"/>
  <c r="E38"/>
  <c r="G38"/>
  <c r="C39"/>
  <c r="E39"/>
  <c r="C40"/>
  <c r="E40"/>
  <c r="G40"/>
  <c r="C41"/>
  <c r="G41"/>
  <c r="C42"/>
  <c r="E42"/>
  <c r="G42"/>
  <c r="C43"/>
  <c r="E43"/>
  <c r="G43"/>
  <c r="C44"/>
  <c r="E44"/>
  <c r="G44"/>
  <c r="C45"/>
  <c r="E45"/>
  <c r="G45"/>
  <c r="C46"/>
  <c r="E46"/>
  <c r="G46"/>
  <c r="C47"/>
  <c r="E47"/>
  <c r="G47"/>
  <c r="C48"/>
  <c r="E48"/>
  <c r="G48"/>
  <c r="C49"/>
  <c r="E49"/>
  <c r="G49"/>
  <c r="C50"/>
  <c r="E50"/>
  <c r="G50"/>
  <c r="C51"/>
  <c r="E51"/>
  <c r="G51"/>
  <c r="C52"/>
  <c r="E52"/>
  <c r="G52"/>
  <c r="C53"/>
  <c r="E53"/>
  <c r="G53"/>
  <c r="C54"/>
  <c r="E54"/>
  <c r="G54"/>
  <c r="C55"/>
  <c r="E55"/>
  <c r="G55"/>
  <c r="C56"/>
  <c r="E56"/>
  <c r="G56"/>
  <c r="C57"/>
  <c r="E57"/>
  <c r="G57"/>
  <c r="C58"/>
  <c r="E58"/>
  <c r="G58"/>
  <c r="C59"/>
  <c r="E59"/>
  <c r="G59"/>
  <c r="C60"/>
  <c r="E60"/>
  <c r="G60"/>
  <c r="C61"/>
  <c r="E61"/>
  <c r="G61"/>
  <c r="C62"/>
  <c r="E62"/>
  <c r="G62"/>
  <c r="C63"/>
  <c r="E63"/>
  <c r="G63"/>
  <c r="C64"/>
  <c r="E64"/>
  <c r="G64"/>
  <c r="C65"/>
  <c r="E65"/>
  <c r="G65"/>
  <c r="C66"/>
  <c r="E66"/>
  <c r="G66"/>
  <c r="C67"/>
  <c r="E67"/>
  <c r="G67"/>
  <c r="C68"/>
  <c r="E68"/>
  <c r="G68"/>
  <c r="C69"/>
  <c r="E69"/>
  <c r="G69"/>
  <c r="C70"/>
  <c r="E70"/>
  <c r="G70"/>
  <c r="C71"/>
  <c r="E71"/>
  <c r="G71"/>
  <c r="C72"/>
  <c r="E72"/>
  <c r="G72"/>
  <c r="C73"/>
  <c r="E73"/>
  <c r="G73"/>
  <c r="C74"/>
  <c r="E74"/>
  <c r="G74"/>
  <c r="C75"/>
  <c r="E75"/>
  <c r="G75"/>
  <c r="C76"/>
  <c r="E76"/>
  <c r="G76"/>
  <c r="C77"/>
  <c r="E77"/>
  <c r="G77"/>
  <c r="C78"/>
  <c r="E78"/>
  <c r="G78"/>
  <c r="C79"/>
  <c r="E79"/>
  <c r="G79"/>
  <c r="C80"/>
  <c r="E80"/>
  <c r="G80"/>
  <c r="C81"/>
  <c r="E81"/>
  <c r="G81"/>
  <c r="C82"/>
  <c r="E82"/>
  <c r="G82"/>
  <c r="C83"/>
  <c r="E83"/>
  <c r="G83"/>
  <c r="C84"/>
  <c r="E84"/>
  <c r="G84"/>
  <c r="C85"/>
  <c r="E85"/>
  <c r="G85"/>
  <c r="C86"/>
  <c r="E86"/>
  <c r="G86"/>
  <c r="C87"/>
  <c r="E87"/>
  <c r="G87"/>
  <c r="C88"/>
  <c r="E88"/>
  <c r="G88"/>
  <c r="C89"/>
  <c r="E89"/>
  <c r="G89"/>
  <c r="C90"/>
  <c r="E90"/>
  <c r="G90"/>
  <c r="C91"/>
  <c r="E91"/>
  <c r="G91"/>
  <c r="C92"/>
  <c r="E92"/>
  <c r="G92"/>
  <c r="C93"/>
  <c r="E93"/>
  <c r="G93"/>
  <c r="C94"/>
  <c r="E94"/>
  <c r="G94"/>
  <c r="C95"/>
  <c r="E95"/>
  <c r="G95"/>
  <c r="C96"/>
  <c r="E96"/>
  <c r="G96"/>
  <c r="C97"/>
  <c r="E97"/>
  <c r="G97"/>
  <c r="C98"/>
  <c r="E98"/>
  <c r="G98"/>
  <c r="C99"/>
  <c r="E99"/>
  <c r="G99"/>
  <c r="C100"/>
  <c r="E100"/>
  <c r="G100"/>
  <c r="C101"/>
  <c r="E101"/>
  <c r="G101"/>
  <c r="C102"/>
  <c r="E102"/>
  <c r="C103"/>
  <c r="E103"/>
  <c r="C104"/>
  <c r="E104"/>
  <c r="G104"/>
  <c r="C105"/>
  <c r="E105"/>
  <c r="C106"/>
  <c r="E106"/>
  <c r="G106"/>
  <c r="C107"/>
  <c r="E107"/>
  <c r="C108"/>
  <c r="E108"/>
  <c r="G108"/>
  <c r="C109"/>
  <c r="E109"/>
  <c r="C110"/>
  <c r="E110"/>
  <c r="G110"/>
  <c r="C111"/>
  <c r="E111"/>
  <c r="C112"/>
  <c r="E112"/>
  <c r="G112"/>
  <c r="C113"/>
  <c r="E113"/>
  <c r="C114"/>
  <c r="E114"/>
  <c r="G114"/>
  <c r="C115"/>
  <c r="E115"/>
  <c r="C116"/>
  <c r="E116"/>
  <c r="G116"/>
  <c r="C117"/>
  <c r="E117"/>
  <c r="C118"/>
  <c r="E118"/>
  <c r="G118"/>
  <c r="C119"/>
  <c r="E119"/>
  <c r="C120"/>
  <c r="E120"/>
  <c r="G120"/>
  <c r="C121"/>
  <c r="E121"/>
  <c r="C122"/>
  <c r="E122"/>
  <c r="G122"/>
  <c r="C123"/>
  <c r="E123"/>
  <c r="C124"/>
  <c r="E124"/>
  <c r="G124"/>
  <c r="C125"/>
  <c r="E125"/>
  <c r="C126"/>
  <c r="E126"/>
  <c r="G126"/>
  <c r="C127"/>
  <c r="E127"/>
  <c r="C128"/>
  <c r="E128"/>
  <c r="G128"/>
  <c r="C129"/>
  <c r="E129"/>
  <c r="C130"/>
  <c r="E130"/>
  <c r="G130"/>
  <c r="C131"/>
  <c r="E131"/>
  <c r="C132"/>
  <c r="E132"/>
  <c r="G132"/>
  <c r="C133"/>
  <c r="E133"/>
  <c r="C134"/>
  <c r="E134"/>
  <c r="G134"/>
  <c r="C135"/>
  <c r="E135"/>
</calcChain>
</file>

<file path=xl/sharedStrings.xml><?xml version="1.0" encoding="utf-8"?>
<sst xmlns="http://schemas.openxmlformats.org/spreadsheetml/2006/main" count="144" uniqueCount="144">
  <si>
    <t>ФИО кадастрового инженера</t>
  </si>
  <si>
    <t>приостановки</t>
  </si>
  <si>
    <t xml:space="preserve">% приостановлений ГКУ от объема поданных кадастровым инженером документов </t>
  </si>
  <si>
    <t>положительные</t>
  </si>
  <si>
    <t xml:space="preserve">% осуществления ГКУ  от объема поданных кадастровым инженером документов </t>
  </si>
  <si>
    <t>отказы</t>
  </si>
  <si>
    <t xml:space="preserve">% отказов в ГКУ от объема поданных кадастровым инженером документов </t>
  </si>
  <si>
    <t>всего</t>
  </si>
  <si>
    <t>Липаев Федор Владимирович</t>
  </si>
  <si>
    <t>Минаев Владимир Владимирович</t>
  </si>
  <si>
    <t>Иванов Константин Александрович</t>
  </si>
  <si>
    <t>Григорьев Алексей Иванович</t>
  </si>
  <si>
    <t>Троицкая Екатерина Сергеевна</t>
  </si>
  <si>
    <t>Поташов Александр Александрович</t>
  </si>
  <si>
    <t>Кузнецов Михаил Владимирович</t>
  </si>
  <si>
    <t>Овчинникова Анна Викторовна</t>
  </si>
  <si>
    <t>Калецова Анна Васильевна</t>
  </si>
  <si>
    <t>Чопова Наталья Владимировна</t>
  </si>
  <si>
    <t>Дерябина Александра Ивановна</t>
  </si>
  <si>
    <t>Выжлецов Василий Григорьевич</t>
  </si>
  <si>
    <t>Кулдашев Алексей Владимирович</t>
  </si>
  <si>
    <t>Куприянова Татьяна Сергеевна</t>
  </si>
  <si>
    <t>Елисеев Илья Александрович</t>
  </si>
  <si>
    <t>Лукина Ксения Германовна</t>
  </si>
  <si>
    <t>Хеглунд Александр Леонидович</t>
  </si>
  <si>
    <t>Маршилов Александр Владимирович</t>
  </si>
  <si>
    <t>Орловская Марина Юрьевна</t>
  </si>
  <si>
    <t>Воробьев Виталий Владимирович</t>
  </si>
  <si>
    <t>Наумкина Надежда Евгеньевна</t>
  </si>
  <si>
    <t>Лебедева Лариса Борисовна</t>
  </si>
  <si>
    <t>Койвистойнен Игорь Николаевич</t>
  </si>
  <si>
    <t>Медянцев Игорь Валерьевич</t>
  </si>
  <si>
    <t>Курочкина Ирина Павловна</t>
  </si>
  <si>
    <t>Сутягин Александр Николаевич</t>
  </si>
  <si>
    <t>Трофимова Анастасия Юрьевна</t>
  </si>
  <si>
    <t>Преображенский Александр Сергеевич</t>
  </si>
  <si>
    <t>Будник Андрей Владимирович</t>
  </si>
  <si>
    <t>Елисеева Елена Алексеевна</t>
  </si>
  <si>
    <t>Корзина Алевтина Сергеевна</t>
  </si>
  <si>
    <t>Стрельникова Мария Евгеньевна</t>
  </si>
  <si>
    <t>Субботин Анатолий Юрьевич</t>
  </si>
  <si>
    <t>Ахматов Яков Владимирович</t>
  </si>
  <si>
    <t>Васильева Алена Сергеевна</t>
  </si>
  <si>
    <t>Иванов Сергей Александрович</t>
  </si>
  <si>
    <t>Осипов Юрий Николаевич</t>
  </si>
  <si>
    <t>Попов Михаил Аркадьевич</t>
  </si>
  <si>
    <t>Холманских Светлана Вячеславовна</t>
  </si>
  <si>
    <t>Карбелайнен Юрий Робертович</t>
  </si>
  <si>
    <t>Пустошкина Яна Николаевна</t>
  </si>
  <si>
    <t>Суханова Галина Робертовна</t>
  </si>
  <si>
    <t>Шевырнев Павел Николаевич</t>
  </si>
  <si>
    <t>Артиев Сергей Иванович</t>
  </si>
  <si>
    <t>Бирук Игорь Владимирович</t>
  </si>
  <si>
    <t>Иванова Наталья Сергеевна</t>
  </si>
  <si>
    <t>Смирнова Людмила Сергеевна</t>
  </si>
  <si>
    <t>Архипова Елена Николаевна</t>
  </si>
  <si>
    <t>Шитиков Владимир Александрович</t>
  </si>
  <si>
    <t>Вишнева Татьяна Сергеевна</t>
  </si>
  <si>
    <t>Метелевский Георгий Викторович</t>
  </si>
  <si>
    <t>Киреенко Роман Владимирович</t>
  </si>
  <si>
    <t>Исакова Ольга Владимировна</t>
  </si>
  <si>
    <t>Лыжина Юлия Игоревна</t>
  </si>
  <si>
    <t>Селиванова Елена Николаевна</t>
  </si>
  <si>
    <t>Ермошкин Евгений Геннадьевич</t>
  </si>
  <si>
    <t>Трусов Александр Александрович</t>
  </si>
  <si>
    <t>Дементеюк Елена Васильевна</t>
  </si>
  <si>
    <t>Кунжин Александр Геннадьевич</t>
  </si>
  <si>
    <t>Шишова Юлия Александровна</t>
  </si>
  <si>
    <t>Егоров Олег Иванович</t>
  </si>
  <si>
    <t>Шахова Светлана Владимировна</t>
  </si>
  <si>
    <t>Кузнецов Леонид Александрович</t>
  </si>
  <si>
    <t>Шепелева Любовь Викторовна</t>
  </si>
  <si>
    <t>Ковтун Марина Аркадьевна</t>
  </si>
  <si>
    <t>Коршунов Юрий Александрович</t>
  </si>
  <si>
    <t>Сулимова Алина Николаевна</t>
  </si>
  <si>
    <t>Власов Константин Сергеевич</t>
  </si>
  <si>
    <t>Конерва Антон Викторович</t>
  </si>
  <si>
    <t>Лутто Михаил Викторович</t>
  </si>
  <si>
    <t>Радевич Наталья Александровна</t>
  </si>
  <si>
    <t>Ворошилов Александр Васильевич</t>
  </si>
  <si>
    <t>Горовцов Сергей Александрович</t>
  </si>
  <si>
    <t>Юнгин Вадим Викторович</t>
  </si>
  <si>
    <t>Коновалов Антон Анатольевич</t>
  </si>
  <si>
    <t>Краснова Жанна Александровна</t>
  </si>
  <si>
    <t>Харгаева Вероника Юрьевна</t>
  </si>
  <si>
    <t>Хорошок Екатерина Евгеньевна</t>
  </si>
  <si>
    <t>Шитиков Василий Александрович</t>
  </si>
  <si>
    <t>Маньшин Дмитрий Сергеевич</t>
  </si>
  <si>
    <t>Самонов Антон Андреевич</t>
  </si>
  <si>
    <t>Давидович Игорь Михайлович</t>
  </si>
  <si>
    <t>Янушкевич Наталья Владимировна</t>
  </si>
  <si>
    <t>Косенкова Олеся Владимировна</t>
  </si>
  <si>
    <t>Канноев Евгений Владимирович</t>
  </si>
  <si>
    <t>Трапезников Алексей Андреевич</t>
  </si>
  <si>
    <t>Кусакин Борис Валерьевич</t>
  </si>
  <si>
    <t>Балехов Иван Евгеньевич</t>
  </si>
  <si>
    <t>Мыльников Николай Иванович</t>
  </si>
  <si>
    <t>Огинская Ирина Викторовна</t>
  </si>
  <si>
    <t>Рокотянская Татьяна Валентиновна</t>
  </si>
  <si>
    <t>Федоров Сергей Сергеевич</t>
  </si>
  <si>
    <t>Шустов Вадим Эдвинович</t>
  </si>
  <si>
    <t>Ненилина Ирина Алексеевна</t>
  </si>
  <si>
    <t>Плясунова Татьяна Васильевна</t>
  </si>
  <si>
    <t>Куваев Сергей Анатольевич</t>
  </si>
  <si>
    <t>Бузенков Павел Сергеевич</t>
  </si>
  <si>
    <t>Кайгородов Юрий Викторович</t>
  </si>
  <si>
    <t>Ананьин Константин Сергеевич</t>
  </si>
  <si>
    <t>Калевич Татьяна Николаевна</t>
  </si>
  <si>
    <t>Койву Ленита Юрьевна</t>
  </si>
  <si>
    <t>Пекшуева Олеся Александровна</t>
  </si>
  <si>
    <t>Кинкович Светлана Анатольевна</t>
  </si>
  <si>
    <t>Фаворицкая Кристина Сергеевна</t>
  </si>
  <si>
    <t>Котова Екатерина Дмитриевна</t>
  </si>
  <si>
    <t>Кузьмин Петр Николаевич</t>
  </si>
  <si>
    <t>Романова Ольга Александровна</t>
  </si>
  <si>
    <t>Ландграф Лариса Николаевна</t>
  </si>
  <si>
    <t>Ломако Ольга Владимировна</t>
  </si>
  <si>
    <t>Мишинова Татьяна Анатольевна</t>
  </si>
  <si>
    <t>Батунин Роман Владимирович</t>
  </si>
  <si>
    <t>Мелёхин Алексей Юрьевич</t>
  </si>
  <si>
    <t>Пронько Анна Николаевна</t>
  </si>
  <si>
    <t>Торонен Элина Арвиевна</t>
  </si>
  <si>
    <t>Исаков Алексей Леонидович</t>
  </si>
  <si>
    <t>Кувшинов Юрий Петрович</t>
  </si>
  <si>
    <t>Кузеро Татьяна Геннадьевна</t>
  </si>
  <si>
    <t>Лукин Павел Владимирович</t>
  </si>
  <si>
    <t>Тарасов Максим Юрьевич</t>
  </si>
  <si>
    <t>Цуканкова Альбина Николаевна</t>
  </si>
  <si>
    <t>Игнатьева Екатерина Валерьевна</t>
  </si>
  <si>
    <t>Венгеров Федор Валерьевич</t>
  </si>
  <si>
    <t>Ландграф Владимир Владимирович</t>
  </si>
  <si>
    <t>Козлова Екатерина Владимировна</t>
  </si>
  <si>
    <t>Васин Михаил Александрович</t>
  </si>
  <si>
    <t>Леонтьева Ирина Леонидовна</t>
  </si>
  <si>
    <t>Тютина Светлана Александровна</t>
  </si>
  <si>
    <t>Старицын Иван Юрьевич</t>
  </si>
  <si>
    <t>Белов Егор Павлович</t>
  </si>
  <si>
    <t>Кондратьев Владимир Анатольевич</t>
  </si>
  <si>
    <t>Елисеева Ирина Михайловна</t>
  </si>
  <si>
    <t>Казакина Татьяна Васильевна</t>
  </si>
  <si>
    <t>Волчков Павел Викторович</t>
  </si>
  <si>
    <t>Венедиктова Елена Викторовна</t>
  </si>
  <si>
    <t>Поздеев Максим Алексеевич</t>
  </si>
  <si>
    <t>Рейтинг кадастровых инженеров за 1 квартал 2018 г. (доля принятых решений о приостановлении и отказе  в кадастровом учете от объема подготовленных кадастровым инженером документов)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</si>
</sst>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9"/>
  <sheetViews>
    <sheetView tabSelected="1" zoomScale="70" zoomScaleNormal="70" workbookViewId="0">
      <selection activeCell="G3" sqref="G3"/>
    </sheetView>
  </sheetViews>
  <sheetFormatPr defaultColWidth="11.5703125" defaultRowHeight="12.75"/>
  <cols>
    <col min="1" max="1" width="39.5703125" customWidth="1"/>
    <col min="2" max="2" width="13" style="1" customWidth="1"/>
    <col min="3" max="3" width="17.42578125" style="2" customWidth="1"/>
    <col min="4" max="4" width="15.140625" style="3" customWidth="1"/>
    <col min="5" max="5" width="16.140625" style="2" customWidth="1"/>
    <col min="7" max="7" width="15.85546875" customWidth="1"/>
    <col min="8" max="8" width="11.5703125" style="4"/>
  </cols>
  <sheetData>
    <row r="1" spans="1:11" ht="14.65" customHeight="1">
      <c r="A1" s="16" t="s">
        <v>143</v>
      </c>
      <c r="B1" s="16"/>
      <c r="C1" s="16"/>
      <c r="D1" s="16"/>
      <c r="E1" s="16"/>
      <c r="F1" s="16"/>
      <c r="G1" s="16"/>
      <c r="H1" s="16"/>
    </row>
    <row r="2" spans="1:11" ht="41.25" customHeight="1">
      <c r="A2" s="16"/>
      <c r="B2" s="16"/>
      <c r="C2" s="16"/>
      <c r="D2" s="16"/>
      <c r="E2" s="16"/>
      <c r="F2" s="16"/>
      <c r="G2" s="16"/>
      <c r="H2" s="16"/>
    </row>
    <row r="3" spans="1:11" ht="100.5" customHeight="1" thickBot="1">
      <c r="A3" s="6" t="s">
        <v>0</v>
      </c>
      <c r="B3" s="17" t="s">
        <v>1</v>
      </c>
      <c r="C3" s="18" t="s">
        <v>2</v>
      </c>
      <c r="D3" s="19" t="s">
        <v>3</v>
      </c>
      <c r="E3" s="20" t="s">
        <v>4</v>
      </c>
      <c r="F3" s="9" t="s">
        <v>5</v>
      </c>
      <c r="G3" s="21" t="s">
        <v>6</v>
      </c>
      <c r="H3" s="7" t="s">
        <v>7</v>
      </c>
    </row>
    <row r="4" spans="1:11" ht="18.75" customHeight="1" thickTop="1" thickBot="1">
      <c r="A4" s="10" t="s">
        <v>106</v>
      </c>
      <c r="B4" s="11">
        <v>2</v>
      </c>
      <c r="C4" s="8">
        <f t="shared" ref="C4:C35" si="0">B4*100/H4</f>
        <v>28.571428571428573</v>
      </c>
      <c r="D4" s="11">
        <v>5</v>
      </c>
      <c r="E4" s="8">
        <f t="shared" ref="E4:E35" si="1">D4*100/H4</f>
        <v>71.428571428571431</v>
      </c>
      <c r="F4" s="11">
        <f t="shared" ref="F4:F35" si="2">H4-B4-D4</f>
        <v>0</v>
      </c>
      <c r="G4" s="8">
        <f t="shared" ref="G4:G35" si="3">F4*100/H4</f>
        <v>0</v>
      </c>
      <c r="H4" s="11">
        <v>7</v>
      </c>
    </row>
    <row r="5" spans="1:11" ht="18.75" customHeight="1" thickTop="1" thickBot="1">
      <c r="A5" s="10" t="s">
        <v>51</v>
      </c>
      <c r="B5" s="11">
        <v>1</v>
      </c>
      <c r="C5" s="8">
        <f t="shared" si="0"/>
        <v>2.5641025641025643</v>
      </c>
      <c r="D5" s="11">
        <v>38</v>
      </c>
      <c r="E5" s="8">
        <f t="shared" si="1"/>
        <v>97.435897435897431</v>
      </c>
      <c r="F5" s="11">
        <f t="shared" si="2"/>
        <v>0</v>
      </c>
      <c r="G5" s="8">
        <f t="shared" si="3"/>
        <v>0</v>
      </c>
      <c r="H5" s="11">
        <v>39</v>
      </c>
    </row>
    <row r="6" spans="1:11" ht="18.75" customHeight="1" thickTop="1" thickBot="1">
      <c r="A6" s="10" t="s">
        <v>55</v>
      </c>
      <c r="B6" s="11">
        <v>6</v>
      </c>
      <c r="C6" s="8">
        <f t="shared" si="0"/>
        <v>5.6603773584905657</v>
      </c>
      <c r="D6" s="11">
        <v>100</v>
      </c>
      <c r="E6" s="8">
        <f t="shared" si="1"/>
        <v>94.339622641509436</v>
      </c>
      <c r="F6" s="11">
        <f t="shared" si="2"/>
        <v>0</v>
      </c>
      <c r="G6" s="8">
        <f t="shared" si="3"/>
        <v>0</v>
      </c>
      <c r="H6" s="11">
        <v>106</v>
      </c>
    </row>
    <row r="7" spans="1:11" ht="18.75" customHeight="1" thickTop="1" thickBot="1">
      <c r="A7" s="10" t="s">
        <v>41</v>
      </c>
      <c r="B7" s="11">
        <v>12</v>
      </c>
      <c r="C7" s="8">
        <f t="shared" si="0"/>
        <v>24</v>
      </c>
      <c r="D7" s="11">
        <v>38</v>
      </c>
      <c r="E7" s="8">
        <f t="shared" si="1"/>
        <v>76</v>
      </c>
      <c r="F7" s="11">
        <f t="shared" si="2"/>
        <v>0</v>
      </c>
      <c r="G7" s="8">
        <f t="shared" si="3"/>
        <v>0</v>
      </c>
      <c r="H7" s="11">
        <v>50</v>
      </c>
    </row>
    <row r="8" spans="1:11" ht="18.75" customHeight="1" thickTop="1" thickBot="1">
      <c r="A8" s="10" t="s">
        <v>95</v>
      </c>
      <c r="B8" s="11">
        <v>1</v>
      </c>
      <c r="C8" s="8">
        <f t="shared" si="0"/>
        <v>6.25</v>
      </c>
      <c r="D8" s="11">
        <v>15</v>
      </c>
      <c r="E8" s="8">
        <f t="shared" si="1"/>
        <v>93.75</v>
      </c>
      <c r="F8" s="11">
        <f t="shared" si="2"/>
        <v>0</v>
      </c>
      <c r="G8" s="8">
        <f t="shared" si="3"/>
        <v>0</v>
      </c>
      <c r="H8" s="11">
        <v>16</v>
      </c>
    </row>
    <row r="9" spans="1:11" ht="18.75" customHeight="1" thickTop="1" thickBot="1">
      <c r="A9" s="10" t="s">
        <v>118</v>
      </c>
      <c r="B9" s="11">
        <v>0</v>
      </c>
      <c r="C9" s="8">
        <f t="shared" si="0"/>
        <v>0</v>
      </c>
      <c r="D9" s="11">
        <v>2</v>
      </c>
      <c r="E9" s="8">
        <f t="shared" si="1"/>
        <v>100</v>
      </c>
      <c r="F9" s="11">
        <f t="shared" si="2"/>
        <v>0</v>
      </c>
      <c r="G9" s="8">
        <f t="shared" si="3"/>
        <v>0</v>
      </c>
      <c r="H9" s="11">
        <v>2</v>
      </c>
    </row>
    <row r="10" spans="1:11" ht="18.75" customHeight="1" thickTop="1" thickBot="1">
      <c r="A10" s="10" t="s">
        <v>136</v>
      </c>
      <c r="B10" s="11">
        <v>1</v>
      </c>
      <c r="C10" s="8">
        <f t="shared" si="0"/>
        <v>20</v>
      </c>
      <c r="D10" s="11">
        <v>3</v>
      </c>
      <c r="E10" s="8">
        <f t="shared" si="1"/>
        <v>60</v>
      </c>
      <c r="F10" s="11">
        <f t="shared" si="2"/>
        <v>1</v>
      </c>
      <c r="G10" s="8">
        <f t="shared" si="3"/>
        <v>20</v>
      </c>
      <c r="H10" s="11">
        <v>5</v>
      </c>
    </row>
    <row r="11" spans="1:11" ht="18.75" customHeight="1" thickTop="1" thickBot="1">
      <c r="A11" s="10" t="s">
        <v>52</v>
      </c>
      <c r="B11" s="11">
        <v>2</v>
      </c>
      <c r="C11" s="8">
        <f t="shared" si="0"/>
        <v>6.8965517241379306</v>
      </c>
      <c r="D11" s="11">
        <v>26</v>
      </c>
      <c r="E11" s="8">
        <f t="shared" si="1"/>
        <v>89.65517241379311</v>
      </c>
      <c r="F11" s="11">
        <f t="shared" si="2"/>
        <v>1</v>
      </c>
      <c r="G11" s="8">
        <f t="shared" si="3"/>
        <v>3.4482758620689653</v>
      </c>
      <c r="H11" s="11">
        <v>29</v>
      </c>
    </row>
    <row r="12" spans="1:11" ht="18.75" customHeight="1" thickTop="1" thickBot="1">
      <c r="A12" s="10" t="s">
        <v>36</v>
      </c>
      <c r="B12" s="11">
        <v>4</v>
      </c>
      <c r="C12" s="8">
        <f t="shared" si="0"/>
        <v>11.111111111111111</v>
      </c>
      <c r="D12" s="11">
        <v>32</v>
      </c>
      <c r="E12" s="8">
        <f t="shared" si="1"/>
        <v>88.888888888888886</v>
      </c>
      <c r="F12" s="11">
        <f t="shared" si="2"/>
        <v>0</v>
      </c>
      <c r="G12" s="8">
        <f t="shared" si="3"/>
        <v>0</v>
      </c>
      <c r="H12" s="11">
        <v>36</v>
      </c>
    </row>
    <row r="13" spans="1:11" ht="18.75" customHeight="1" thickTop="1" thickBot="1">
      <c r="A13" s="10" t="s">
        <v>104</v>
      </c>
      <c r="B13" s="11">
        <v>1</v>
      </c>
      <c r="C13" s="8">
        <f t="shared" si="0"/>
        <v>16.666666666666668</v>
      </c>
      <c r="D13" s="11">
        <v>5</v>
      </c>
      <c r="E13" s="8">
        <f t="shared" si="1"/>
        <v>83.333333333333329</v>
      </c>
      <c r="F13" s="11">
        <f t="shared" si="2"/>
        <v>0</v>
      </c>
      <c r="G13" s="8">
        <f t="shared" si="3"/>
        <v>0</v>
      </c>
      <c r="H13" s="11">
        <v>6</v>
      </c>
    </row>
    <row r="14" spans="1:11" s="5" customFormat="1" ht="18.75" customHeight="1" thickTop="1" thickBot="1">
      <c r="A14" s="12" t="s">
        <v>42</v>
      </c>
      <c r="B14" s="11">
        <v>5</v>
      </c>
      <c r="C14" s="8">
        <f t="shared" si="0"/>
        <v>8.9285714285714288</v>
      </c>
      <c r="D14" s="11">
        <v>50</v>
      </c>
      <c r="E14" s="8">
        <f t="shared" si="1"/>
        <v>89.285714285714292</v>
      </c>
      <c r="F14" s="11">
        <f t="shared" si="2"/>
        <v>1</v>
      </c>
      <c r="G14" s="8">
        <f t="shared" si="3"/>
        <v>1.7857142857142858</v>
      </c>
      <c r="H14" s="11">
        <v>56</v>
      </c>
      <c r="I14"/>
      <c r="J14"/>
      <c r="K14"/>
    </row>
    <row r="15" spans="1:11" ht="18.75" customHeight="1" thickTop="1" thickBot="1">
      <c r="A15" s="10" t="s">
        <v>132</v>
      </c>
      <c r="B15" s="11">
        <v>4</v>
      </c>
      <c r="C15" s="8">
        <f t="shared" si="0"/>
        <v>50</v>
      </c>
      <c r="D15" s="11">
        <v>4</v>
      </c>
      <c r="E15" s="8">
        <f t="shared" si="1"/>
        <v>50</v>
      </c>
      <c r="F15" s="11">
        <f t="shared" si="2"/>
        <v>0</v>
      </c>
      <c r="G15" s="8">
        <f t="shared" si="3"/>
        <v>0</v>
      </c>
      <c r="H15" s="11">
        <v>8</v>
      </c>
    </row>
    <row r="16" spans="1:11" ht="18.75" customHeight="1" thickTop="1" thickBot="1">
      <c r="A16" s="12" t="s">
        <v>129</v>
      </c>
      <c r="B16" s="11">
        <v>15</v>
      </c>
      <c r="C16" s="8">
        <f t="shared" si="0"/>
        <v>12.5</v>
      </c>
      <c r="D16" s="11">
        <v>92</v>
      </c>
      <c r="E16" s="8">
        <f t="shared" si="1"/>
        <v>76.666666666666671</v>
      </c>
      <c r="F16" s="11">
        <f t="shared" si="2"/>
        <v>13</v>
      </c>
      <c r="G16" s="8">
        <f t="shared" si="3"/>
        <v>10.833333333333334</v>
      </c>
      <c r="H16" s="11">
        <v>120</v>
      </c>
    </row>
    <row r="17" spans="1:8" ht="18.75" customHeight="1" thickTop="1" thickBot="1">
      <c r="A17" s="10" t="s">
        <v>141</v>
      </c>
      <c r="B17" s="11">
        <v>0</v>
      </c>
      <c r="C17" s="8">
        <f t="shared" si="0"/>
        <v>0</v>
      </c>
      <c r="D17" s="11">
        <v>1</v>
      </c>
      <c r="E17" s="8">
        <f t="shared" si="1"/>
        <v>100</v>
      </c>
      <c r="F17" s="11">
        <f t="shared" si="2"/>
        <v>0</v>
      </c>
      <c r="G17" s="8">
        <f t="shared" si="3"/>
        <v>0</v>
      </c>
      <c r="H17" s="11">
        <v>1</v>
      </c>
    </row>
    <row r="18" spans="1:8" ht="18.75" customHeight="1" thickTop="1" thickBot="1">
      <c r="A18" s="10" t="s">
        <v>57</v>
      </c>
      <c r="B18" s="11">
        <v>3</v>
      </c>
      <c r="C18" s="8">
        <f t="shared" si="0"/>
        <v>9.67741935483871</v>
      </c>
      <c r="D18" s="11">
        <v>28</v>
      </c>
      <c r="E18" s="8">
        <f t="shared" si="1"/>
        <v>90.322580645161295</v>
      </c>
      <c r="F18" s="11">
        <f t="shared" si="2"/>
        <v>0</v>
      </c>
      <c r="G18" s="8">
        <f t="shared" si="3"/>
        <v>0</v>
      </c>
      <c r="H18" s="11">
        <v>31</v>
      </c>
    </row>
    <row r="19" spans="1:8" ht="18.75" customHeight="1" thickTop="1" thickBot="1">
      <c r="A19" s="10" t="s">
        <v>75</v>
      </c>
      <c r="B19" s="11">
        <v>12</v>
      </c>
      <c r="C19" s="8">
        <f t="shared" si="0"/>
        <v>32.432432432432435</v>
      </c>
      <c r="D19" s="11">
        <v>25</v>
      </c>
      <c r="E19" s="8">
        <f t="shared" si="1"/>
        <v>67.567567567567565</v>
      </c>
      <c r="F19" s="11">
        <f t="shared" si="2"/>
        <v>0</v>
      </c>
      <c r="G19" s="8">
        <f t="shared" si="3"/>
        <v>0</v>
      </c>
      <c r="H19" s="11">
        <v>37</v>
      </c>
    </row>
    <row r="20" spans="1:8" ht="18.75" customHeight="1" thickTop="1" thickBot="1">
      <c r="A20" s="10" t="s">
        <v>140</v>
      </c>
      <c r="B20" s="11">
        <v>0</v>
      </c>
      <c r="C20" s="8">
        <f t="shared" si="0"/>
        <v>0</v>
      </c>
      <c r="D20" s="11">
        <v>1</v>
      </c>
      <c r="E20" s="8">
        <f t="shared" si="1"/>
        <v>100</v>
      </c>
      <c r="F20" s="11">
        <f t="shared" si="2"/>
        <v>0</v>
      </c>
      <c r="G20" s="8">
        <f t="shared" si="3"/>
        <v>0</v>
      </c>
      <c r="H20" s="11">
        <v>1</v>
      </c>
    </row>
    <row r="21" spans="1:8" ht="18.75" customHeight="1" thickTop="1" thickBot="1">
      <c r="A21" s="10" t="s">
        <v>27</v>
      </c>
      <c r="B21" s="11">
        <v>5</v>
      </c>
      <c r="C21" s="8">
        <f t="shared" si="0"/>
        <v>10.416666666666666</v>
      </c>
      <c r="D21" s="11">
        <v>43</v>
      </c>
      <c r="E21" s="8">
        <f t="shared" si="1"/>
        <v>89.583333333333329</v>
      </c>
      <c r="F21" s="11">
        <f t="shared" si="2"/>
        <v>0</v>
      </c>
      <c r="G21" s="8">
        <f t="shared" si="3"/>
        <v>0</v>
      </c>
      <c r="H21" s="11">
        <v>48</v>
      </c>
    </row>
    <row r="22" spans="1:8" ht="18.75" customHeight="1" thickTop="1" thickBot="1">
      <c r="A22" s="10" t="s">
        <v>79</v>
      </c>
      <c r="B22" s="11">
        <v>5</v>
      </c>
      <c r="C22" s="8">
        <f t="shared" si="0"/>
        <v>14.705882352941176</v>
      </c>
      <c r="D22" s="11">
        <v>25</v>
      </c>
      <c r="E22" s="8">
        <f t="shared" si="1"/>
        <v>73.529411764705884</v>
      </c>
      <c r="F22" s="11">
        <f t="shared" si="2"/>
        <v>4</v>
      </c>
      <c r="G22" s="8">
        <f t="shared" si="3"/>
        <v>11.764705882352942</v>
      </c>
      <c r="H22" s="11">
        <v>34</v>
      </c>
    </row>
    <row r="23" spans="1:8" ht="18.75" customHeight="1" thickTop="1" thickBot="1">
      <c r="A23" s="10" t="s">
        <v>19</v>
      </c>
      <c r="B23" s="11">
        <v>10</v>
      </c>
      <c r="C23" s="8">
        <f t="shared" si="0"/>
        <v>13.157894736842104</v>
      </c>
      <c r="D23" s="11">
        <v>66</v>
      </c>
      <c r="E23" s="8">
        <f t="shared" si="1"/>
        <v>86.84210526315789</v>
      </c>
      <c r="F23" s="11">
        <f t="shared" si="2"/>
        <v>0</v>
      </c>
      <c r="G23" s="8">
        <f t="shared" si="3"/>
        <v>0</v>
      </c>
      <c r="H23" s="11">
        <v>76</v>
      </c>
    </row>
    <row r="24" spans="1:8" ht="18.75" customHeight="1" thickTop="1" thickBot="1">
      <c r="A24" s="10" t="s">
        <v>80</v>
      </c>
      <c r="B24" s="11">
        <v>2</v>
      </c>
      <c r="C24" s="8">
        <f t="shared" si="0"/>
        <v>9.5238095238095237</v>
      </c>
      <c r="D24" s="11">
        <v>19</v>
      </c>
      <c r="E24" s="8">
        <f t="shared" si="1"/>
        <v>90.476190476190482</v>
      </c>
      <c r="F24" s="11">
        <f t="shared" si="2"/>
        <v>0</v>
      </c>
      <c r="G24" s="8">
        <f t="shared" si="3"/>
        <v>0</v>
      </c>
      <c r="H24" s="11">
        <v>21</v>
      </c>
    </row>
    <row r="25" spans="1:8" ht="18.75" customHeight="1" thickTop="1" thickBot="1">
      <c r="A25" s="10" t="s">
        <v>11</v>
      </c>
      <c r="B25" s="11">
        <v>1</v>
      </c>
      <c r="C25" s="8">
        <f t="shared" si="0"/>
        <v>2.4390243902439024</v>
      </c>
      <c r="D25" s="11">
        <v>39</v>
      </c>
      <c r="E25" s="8">
        <f t="shared" si="1"/>
        <v>95.121951219512198</v>
      </c>
      <c r="F25" s="11">
        <f t="shared" si="2"/>
        <v>1</v>
      </c>
      <c r="G25" s="8">
        <f t="shared" si="3"/>
        <v>2.4390243902439024</v>
      </c>
      <c r="H25" s="11">
        <v>41</v>
      </c>
    </row>
    <row r="26" spans="1:8" ht="18.75" customHeight="1" thickTop="1" thickBot="1">
      <c r="A26" s="10" t="s">
        <v>89</v>
      </c>
      <c r="B26" s="11">
        <v>3</v>
      </c>
      <c r="C26" s="8">
        <f t="shared" si="0"/>
        <v>20</v>
      </c>
      <c r="D26" s="11">
        <v>11</v>
      </c>
      <c r="E26" s="8">
        <f t="shared" si="1"/>
        <v>73.333333333333329</v>
      </c>
      <c r="F26" s="11">
        <f t="shared" si="2"/>
        <v>1</v>
      </c>
      <c r="G26" s="8">
        <f t="shared" si="3"/>
        <v>6.666666666666667</v>
      </c>
      <c r="H26" s="11">
        <v>15</v>
      </c>
    </row>
    <row r="27" spans="1:8" ht="18.75" customHeight="1" thickTop="1" thickBot="1">
      <c r="A27" s="13" t="s">
        <v>65</v>
      </c>
      <c r="B27" s="11">
        <v>0</v>
      </c>
      <c r="C27" s="8">
        <f t="shared" si="0"/>
        <v>0</v>
      </c>
      <c r="D27" s="11">
        <v>12</v>
      </c>
      <c r="E27" s="8">
        <f t="shared" si="1"/>
        <v>100</v>
      </c>
      <c r="F27" s="11">
        <f t="shared" si="2"/>
        <v>0</v>
      </c>
      <c r="G27" s="8">
        <f t="shared" si="3"/>
        <v>0</v>
      </c>
      <c r="H27" s="11">
        <v>12</v>
      </c>
    </row>
    <row r="28" spans="1:8" ht="18.75" customHeight="1" thickTop="1" thickBot="1">
      <c r="A28" s="10" t="s">
        <v>18</v>
      </c>
      <c r="B28" s="11">
        <v>0</v>
      </c>
      <c r="C28" s="8">
        <f t="shared" si="0"/>
        <v>0</v>
      </c>
      <c r="D28" s="11">
        <v>63</v>
      </c>
      <c r="E28" s="8">
        <f t="shared" si="1"/>
        <v>100</v>
      </c>
      <c r="F28" s="11">
        <f t="shared" si="2"/>
        <v>0</v>
      </c>
      <c r="G28" s="8">
        <f t="shared" si="3"/>
        <v>0</v>
      </c>
      <c r="H28" s="11">
        <v>63</v>
      </c>
    </row>
    <row r="29" spans="1:8" ht="18.75" customHeight="1" thickTop="1" thickBot="1">
      <c r="A29" s="10" t="s">
        <v>68</v>
      </c>
      <c r="B29" s="11">
        <v>1</v>
      </c>
      <c r="C29" s="8">
        <f t="shared" si="0"/>
        <v>8.3333333333333339</v>
      </c>
      <c r="D29" s="11">
        <v>11</v>
      </c>
      <c r="E29" s="8">
        <f t="shared" si="1"/>
        <v>91.666666666666671</v>
      </c>
      <c r="F29" s="11">
        <f t="shared" si="2"/>
        <v>0</v>
      </c>
      <c r="G29" s="8">
        <f t="shared" si="3"/>
        <v>0</v>
      </c>
      <c r="H29" s="11">
        <v>12</v>
      </c>
    </row>
    <row r="30" spans="1:8" ht="18.75" customHeight="1" thickTop="1" thickBot="1">
      <c r="A30" s="10" t="s">
        <v>22</v>
      </c>
      <c r="B30" s="11">
        <v>11</v>
      </c>
      <c r="C30" s="8">
        <f t="shared" si="0"/>
        <v>10.185185185185185</v>
      </c>
      <c r="D30" s="11">
        <v>96</v>
      </c>
      <c r="E30" s="8">
        <f t="shared" si="1"/>
        <v>88.888888888888886</v>
      </c>
      <c r="F30" s="11">
        <f t="shared" si="2"/>
        <v>1</v>
      </c>
      <c r="G30" s="8">
        <f t="shared" si="3"/>
        <v>0.92592592592592593</v>
      </c>
      <c r="H30" s="11">
        <v>108</v>
      </c>
    </row>
    <row r="31" spans="1:8" ht="18.75" customHeight="1" thickTop="1" thickBot="1">
      <c r="A31" s="10" t="s">
        <v>37</v>
      </c>
      <c r="B31" s="11">
        <v>2</v>
      </c>
      <c r="C31" s="8">
        <f t="shared" si="0"/>
        <v>6.0606060606060606</v>
      </c>
      <c r="D31" s="11">
        <v>29</v>
      </c>
      <c r="E31" s="8">
        <f t="shared" si="1"/>
        <v>87.878787878787875</v>
      </c>
      <c r="F31" s="11">
        <f t="shared" si="2"/>
        <v>2</v>
      </c>
      <c r="G31" s="8">
        <f t="shared" si="3"/>
        <v>6.0606060606060606</v>
      </c>
      <c r="H31" s="11">
        <v>33</v>
      </c>
    </row>
    <row r="32" spans="1:8" ht="18.75" customHeight="1" thickTop="1" thickBot="1">
      <c r="A32" s="10" t="s">
        <v>138</v>
      </c>
      <c r="B32" s="11">
        <v>0</v>
      </c>
      <c r="C32" s="8">
        <f t="shared" si="0"/>
        <v>0</v>
      </c>
      <c r="D32" s="11">
        <v>1</v>
      </c>
      <c r="E32" s="8">
        <f t="shared" si="1"/>
        <v>100</v>
      </c>
      <c r="F32" s="11">
        <f t="shared" si="2"/>
        <v>0</v>
      </c>
      <c r="G32" s="8">
        <f t="shared" si="3"/>
        <v>0</v>
      </c>
      <c r="H32" s="11">
        <v>1</v>
      </c>
    </row>
    <row r="33" spans="1:11" ht="18.75" customHeight="1" thickTop="1" thickBot="1">
      <c r="A33" s="10" t="s">
        <v>63</v>
      </c>
      <c r="B33" s="11">
        <v>2</v>
      </c>
      <c r="C33" s="8">
        <f t="shared" si="0"/>
        <v>10.526315789473685</v>
      </c>
      <c r="D33" s="11">
        <v>17</v>
      </c>
      <c r="E33" s="8">
        <f t="shared" si="1"/>
        <v>89.473684210526315</v>
      </c>
      <c r="F33" s="11">
        <f t="shared" si="2"/>
        <v>0</v>
      </c>
      <c r="G33" s="8">
        <f t="shared" si="3"/>
        <v>0</v>
      </c>
      <c r="H33" s="11">
        <v>19</v>
      </c>
    </row>
    <row r="34" spans="1:11" s="5" customFormat="1" ht="18.75" customHeight="1" thickTop="1" thickBot="1">
      <c r="A34" s="10" t="s">
        <v>10</v>
      </c>
      <c r="B34" s="11">
        <v>18</v>
      </c>
      <c r="C34" s="8">
        <f t="shared" si="0"/>
        <v>10.285714285714286</v>
      </c>
      <c r="D34" s="11">
        <v>155</v>
      </c>
      <c r="E34" s="8">
        <f t="shared" si="1"/>
        <v>88.571428571428569</v>
      </c>
      <c r="F34" s="11">
        <f t="shared" si="2"/>
        <v>2</v>
      </c>
      <c r="G34" s="8">
        <f t="shared" si="3"/>
        <v>1.1428571428571428</v>
      </c>
      <c r="H34" s="11">
        <v>175</v>
      </c>
      <c r="I34"/>
      <c r="J34"/>
      <c r="K34"/>
    </row>
    <row r="35" spans="1:11" ht="18.75" customHeight="1" thickTop="1" thickBot="1">
      <c r="A35" s="10" t="s">
        <v>43</v>
      </c>
      <c r="B35" s="11">
        <v>4</v>
      </c>
      <c r="C35" s="8">
        <f t="shared" si="0"/>
        <v>10.526315789473685</v>
      </c>
      <c r="D35" s="11">
        <v>34</v>
      </c>
      <c r="E35" s="8">
        <f t="shared" si="1"/>
        <v>89.473684210526315</v>
      </c>
      <c r="F35" s="11">
        <f t="shared" si="2"/>
        <v>0</v>
      </c>
      <c r="G35" s="8">
        <f t="shared" si="3"/>
        <v>0</v>
      </c>
      <c r="H35" s="11">
        <v>38</v>
      </c>
    </row>
    <row r="36" spans="1:11" ht="18.75" customHeight="1" thickTop="1" thickBot="1">
      <c r="A36" s="10" t="s">
        <v>53</v>
      </c>
      <c r="B36" s="11">
        <v>0</v>
      </c>
      <c r="C36" s="8">
        <f t="shared" ref="C36:C67" si="4">B36*100/H36</f>
        <v>0</v>
      </c>
      <c r="D36" s="11">
        <v>55</v>
      </c>
      <c r="E36" s="8">
        <f t="shared" ref="E36:E67" si="5">D36*100/H36</f>
        <v>100</v>
      </c>
      <c r="F36" s="11">
        <f t="shared" ref="F36:F67" si="6">H36-B36-D36</f>
        <v>0</v>
      </c>
      <c r="G36" s="8">
        <f t="shared" ref="G36:G67" si="7">F36*100/H36</f>
        <v>0</v>
      </c>
      <c r="H36" s="11">
        <v>55</v>
      </c>
    </row>
    <row r="37" spans="1:11" ht="18.75" customHeight="1" thickTop="1" thickBot="1">
      <c r="A37" s="10" t="s">
        <v>128</v>
      </c>
      <c r="B37" s="11">
        <v>0</v>
      </c>
      <c r="C37" s="8">
        <f t="shared" si="4"/>
        <v>0</v>
      </c>
      <c r="D37" s="11">
        <v>15</v>
      </c>
      <c r="E37" s="8">
        <f t="shared" si="5"/>
        <v>88.235294117647058</v>
      </c>
      <c r="F37" s="11">
        <f t="shared" si="6"/>
        <v>2</v>
      </c>
      <c r="G37" s="8">
        <f t="shared" si="7"/>
        <v>11.764705882352942</v>
      </c>
      <c r="H37" s="11">
        <v>17</v>
      </c>
    </row>
    <row r="38" spans="1:11" ht="18.75" customHeight="1" thickTop="1" thickBot="1">
      <c r="A38" s="10" t="s">
        <v>122</v>
      </c>
      <c r="B38" s="11">
        <v>1</v>
      </c>
      <c r="C38" s="8">
        <f t="shared" si="4"/>
        <v>10</v>
      </c>
      <c r="D38" s="11">
        <v>9</v>
      </c>
      <c r="E38" s="8">
        <f t="shared" si="5"/>
        <v>90</v>
      </c>
      <c r="F38" s="11">
        <f t="shared" si="6"/>
        <v>0</v>
      </c>
      <c r="G38" s="8">
        <f t="shared" si="7"/>
        <v>0</v>
      </c>
      <c r="H38" s="11">
        <v>10</v>
      </c>
    </row>
    <row r="39" spans="1:11" ht="18.75" customHeight="1" thickTop="1" thickBot="1">
      <c r="A39" s="10" t="s">
        <v>60</v>
      </c>
      <c r="B39" s="11">
        <v>5</v>
      </c>
      <c r="C39" s="8">
        <f t="shared" si="4"/>
        <v>11.363636363636363</v>
      </c>
      <c r="D39" s="11">
        <v>39</v>
      </c>
      <c r="E39" s="8">
        <f t="shared" si="5"/>
        <v>88.63636363636364</v>
      </c>
      <c r="F39" s="11">
        <f t="shared" si="6"/>
        <v>0</v>
      </c>
      <c r="G39" s="8">
        <f t="shared" si="7"/>
        <v>0</v>
      </c>
      <c r="H39" s="11">
        <v>44</v>
      </c>
    </row>
    <row r="40" spans="1:11" ht="18.75" customHeight="1" thickTop="1" thickBot="1">
      <c r="A40" s="10" t="s">
        <v>139</v>
      </c>
      <c r="B40" s="11">
        <v>0</v>
      </c>
      <c r="C40" s="8">
        <f t="shared" si="4"/>
        <v>0</v>
      </c>
      <c r="D40" s="11">
        <v>1</v>
      </c>
      <c r="E40" s="8">
        <f t="shared" si="5"/>
        <v>100</v>
      </c>
      <c r="F40" s="11">
        <f t="shared" si="6"/>
        <v>0</v>
      </c>
      <c r="G40" s="8">
        <f t="shared" si="7"/>
        <v>0</v>
      </c>
      <c r="H40" s="11">
        <v>1</v>
      </c>
    </row>
    <row r="41" spans="1:11" ht="18.75" customHeight="1" thickTop="1" thickBot="1">
      <c r="A41" s="10" t="s">
        <v>105</v>
      </c>
      <c r="B41" s="11">
        <v>5</v>
      </c>
      <c r="C41" s="8">
        <f t="shared" si="4"/>
        <v>55.555555555555557</v>
      </c>
      <c r="D41" s="11">
        <v>4</v>
      </c>
      <c r="E41" s="8">
        <f t="shared" si="5"/>
        <v>44.444444444444443</v>
      </c>
      <c r="F41" s="11">
        <f t="shared" si="6"/>
        <v>0</v>
      </c>
      <c r="G41" s="8">
        <f t="shared" si="7"/>
        <v>0</v>
      </c>
      <c r="H41" s="11">
        <v>9</v>
      </c>
    </row>
    <row r="42" spans="1:11" ht="18.75" customHeight="1" thickTop="1" thickBot="1">
      <c r="A42" s="10" t="s">
        <v>107</v>
      </c>
      <c r="B42" s="11">
        <v>1</v>
      </c>
      <c r="C42" s="8">
        <f t="shared" si="4"/>
        <v>20</v>
      </c>
      <c r="D42" s="11">
        <v>4</v>
      </c>
      <c r="E42" s="8">
        <f t="shared" si="5"/>
        <v>80</v>
      </c>
      <c r="F42" s="11">
        <f t="shared" si="6"/>
        <v>0</v>
      </c>
      <c r="G42" s="8">
        <f t="shared" si="7"/>
        <v>0</v>
      </c>
      <c r="H42" s="11">
        <v>5</v>
      </c>
    </row>
    <row r="43" spans="1:11" ht="18.75" customHeight="1" thickTop="1" thickBot="1">
      <c r="A43" s="10" t="s">
        <v>16</v>
      </c>
      <c r="B43" s="11">
        <v>9</v>
      </c>
      <c r="C43" s="8">
        <f t="shared" si="4"/>
        <v>13.043478260869565</v>
      </c>
      <c r="D43" s="11">
        <v>58</v>
      </c>
      <c r="E43" s="8">
        <f t="shared" si="5"/>
        <v>84.05797101449275</v>
      </c>
      <c r="F43" s="11">
        <f t="shared" si="6"/>
        <v>2</v>
      </c>
      <c r="G43" s="8">
        <f t="shared" si="7"/>
        <v>2.8985507246376812</v>
      </c>
      <c r="H43" s="11">
        <v>69</v>
      </c>
    </row>
    <row r="44" spans="1:11" ht="18.75" customHeight="1" thickTop="1" thickBot="1">
      <c r="A44" s="10" t="s">
        <v>92</v>
      </c>
      <c r="B44" s="11">
        <v>0</v>
      </c>
      <c r="C44" s="8">
        <f t="shared" si="4"/>
        <v>0</v>
      </c>
      <c r="D44" s="11">
        <v>8</v>
      </c>
      <c r="E44" s="8">
        <f t="shared" si="5"/>
        <v>100</v>
      </c>
      <c r="F44" s="11">
        <f t="shared" si="6"/>
        <v>0</v>
      </c>
      <c r="G44" s="8">
        <f t="shared" si="7"/>
        <v>0</v>
      </c>
      <c r="H44" s="11">
        <v>8</v>
      </c>
    </row>
    <row r="45" spans="1:11" ht="18.75" customHeight="1" thickTop="1" thickBot="1">
      <c r="A45" s="10" t="s">
        <v>47</v>
      </c>
      <c r="B45" s="11">
        <v>4</v>
      </c>
      <c r="C45" s="8">
        <f t="shared" si="4"/>
        <v>9.3023255813953494</v>
      </c>
      <c r="D45" s="11">
        <v>39</v>
      </c>
      <c r="E45" s="8">
        <f t="shared" si="5"/>
        <v>90.697674418604649</v>
      </c>
      <c r="F45" s="11">
        <f t="shared" si="6"/>
        <v>0</v>
      </c>
      <c r="G45" s="8">
        <f t="shared" si="7"/>
        <v>0</v>
      </c>
      <c r="H45" s="11">
        <v>43</v>
      </c>
    </row>
    <row r="46" spans="1:11" ht="18.75" customHeight="1" thickTop="1" thickBot="1">
      <c r="A46" s="10" t="s">
        <v>110</v>
      </c>
      <c r="B46" s="11">
        <v>1</v>
      </c>
      <c r="C46" s="8">
        <f t="shared" si="4"/>
        <v>50</v>
      </c>
      <c r="D46" s="11">
        <v>1</v>
      </c>
      <c r="E46" s="8">
        <f t="shared" si="5"/>
        <v>50</v>
      </c>
      <c r="F46" s="11">
        <f t="shared" si="6"/>
        <v>0</v>
      </c>
      <c r="G46" s="8">
        <f t="shared" si="7"/>
        <v>0</v>
      </c>
      <c r="H46" s="11">
        <v>2</v>
      </c>
    </row>
    <row r="47" spans="1:11" ht="18.75" customHeight="1" thickTop="1" thickBot="1">
      <c r="A47" s="10" t="s">
        <v>59</v>
      </c>
      <c r="B47" s="11">
        <v>0</v>
      </c>
      <c r="C47" s="8">
        <f t="shared" si="4"/>
        <v>0</v>
      </c>
      <c r="D47" s="11">
        <v>49</v>
      </c>
      <c r="E47" s="8">
        <f t="shared" si="5"/>
        <v>100</v>
      </c>
      <c r="F47" s="11">
        <f t="shared" si="6"/>
        <v>0</v>
      </c>
      <c r="G47" s="8">
        <f t="shared" si="7"/>
        <v>0</v>
      </c>
      <c r="H47" s="11">
        <v>49</v>
      </c>
    </row>
    <row r="48" spans="1:11" ht="18.75" customHeight="1" thickTop="1" thickBot="1">
      <c r="A48" s="10" t="s">
        <v>72</v>
      </c>
      <c r="B48" s="11">
        <v>4</v>
      </c>
      <c r="C48" s="8">
        <f t="shared" si="4"/>
        <v>14.814814814814815</v>
      </c>
      <c r="D48" s="11">
        <v>23</v>
      </c>
      <c r="E48" s="8">
        <f t="shared" si="5"/>
        <v>85.18518518518519</v>
      </c>
      <c r="F48" s="11">
        <f t="shared" si="6"/>
        <v>0</v>
      </c>
      <c r="G48" s="8">
        <f t="shared" si="7"/>
        <v>0</v>
      </c>
      <c r="H48" s="11">
        <v>27</v>
      </c>
    </row>
    <row r="49" spans="1:8" ht="18.75" customHeight="1" thickTop="1" thickBot="1">
      <c r="A49" s="10" t="s">
        <v>131</v>
      </c>
      <c r="B49" s="11">
        <v>2</v>
      </c>
      <c r="C49" s="8">
        <f t="shared" si="4"/>
        <v>7.6923076923076925</v>
      </c>
      <c r="D49" s="11">
        <v>24</v>
      </c>
      <c r="E49" s="8">
        <f t="shared" si="5"/>
        <v>92.307692307692307</v>
      </c>
      <c r="F49" s="11">
        <f t="shared" si="6"/>
        <v>0</v>
      </c>
      <c r="G49" s="8">
        <f t="shared" si="7"/>
        <v>0</v>
      </c>
      <c r="H49" s="11">
        <v>26</v>
      </c>
    </row>
    <row r="50" spans="1:8" ht="18.75" customHeight="1" thickTop="1" thickBot="1">
      <c r="A50" s="10" t="s">
        <v>30</v>
      </c>
      <c r="B50" s="11">
        <v>2</v>
      </c>
      <c r="C50" s="8">
        <f t="shared" si="4"/>
        <v>3.3898305084745761</v>
      </c>
      <c r="D50" s="11">
        <v>57</v>
      </c>
      <c r="E50" s="8">
        <f t="shared" si="5"/>
        <v>96.610169491525426</v>
      </c>
      <c r="F50" s="11">
        <f t="shared" si="6"/>
        <v>0</v>
      </c>
      <c r="G50" s="8">
        <f t="shared" si="7"/>
        <v>0</v>
      </c>
      <c r="H50" s="11">
        <v>59</v>
      </c>
    </row>
    <row r="51" spans="1:8" ht="18.75" customHeight="1" thickTop="1" thickBot="1">
      <c r="A51" s="10" t="s">
        <v>108</v>
      </c>
      <c r="B51" s="11">
        <v>0</v>
      </c>
      <c r="C51" s="8">
        <f t="shared" si="4"/>
        <v>0</v>
      </c>
      <c r="D51" s="11">
        <v>2</v>
      </c>
      <c r="E51" s="8">
        <f t="shared" si="5"/>
        <v>100</v>
      </c>
      <c r="F51" s="11">
        <f t="shared" si="6"/>
        <v>0</v>
      </c>
      <c r="G51" s="8">
        <f t="shared" si="7"/>
        <v>0</v>
      </c>
      <c r="H51" s="11">
        <v>2</v>
      </c>
    </row>
    <row r="52" spans="1:8" ht="18.75" customHeight="1" thickTop="1" thickBot="1">
      <c r="A52" s="10" t="s">
        <v>137</v>
      </c>
      <c r="B52" s="11">
        <v>0</v>
      </c>
      <c r="C52" s="8">
        <f t="shared" si="4"/>
        <v>0</v>
      </c>
      <c r="D52" s="11">
        <v>1</v>
      </c>
      <c r="E52" s="8">
        <f t="shared" si="5"/>
        <v>100</v>
      </c>
      <c r="F52" s="11">
        <f t="shared" si="6"/>
        <v>0</v>
      </c>
      <c r="G52" s="8">
        <f t="shared" si="7"/>
        <v>0</v>
      </c>
      <c r="H52" s="11">
        <v>1</v>
      </c>
    </row>
    <row r="53" spans="1:8" ht="18.75" customHeight="1" thickTop="1" thickBot="1">
      <c r="A53" s="10" t="s">
        <v>76</v>
      </c>
      <c r="B53" s="11">
        <v>0</v>
      </c>
      <c r="C53" s="8">
        <f t="shared" si="4"/>
        <v>0</v>
      </c>
      <c r="D53" s="11">
        <v>11</v>
      </c>
      <c r="E53" s="8">
        <f t="shared" si="5"/>
        <v>100</v>
      </c>
      <c r="F53" s="11">
        <f t="shared" si="6"/>
        <v>0</v>
      </c>
      <c r="G53" s="8">
        <f t="shared" si="7"/>
        <v>0</v>
      </c>
      <c r="H53" s="11">
        <v>11</v>
      </c>
    </row>
    <row r="54" spans="1:8" ht="18.75" customHeight="1" thickTop="1" thickBot="1">
      <c r="A54" s="10" t="s">
        <v>82</v>
      </c>
      <c r="B54" s="11">
        <v>1</v>
      </c>
      <c r="C54" s="8">
        <f t="shared" si="4"/>
        <v>8.3333333333333339</v>
      </c>
      <c r="D54" s="11">
        <v>11</v>
      </c>
      <c r="E54" s="8">
        <f t="shared" si="5"/>
        <v>91.666666666666671</v>
      </c>
      <c r="F54" s="11">
        <f t="shared" si="6"/>
        <v>0</v>
      </c>
      <c r="G54" s="8">
        <f t="shared" si="7"/>
        <v>0</v>
      </c>
      <c r="H54" s="11">
        <v>12</v>
      </c>
    </row>
    <row r="55" spans="1:8" ht="18.75" customHeight="1" thickTop="1" thickBot="1">
      <c r="A55" s="10" t="s">
        <v>38</v>
      </c>
      <c r="B55" s="11">
        <v>2</v>
      </c>
      <c r="C55" s="8">
        <f t="shared" si="4"/>
        <v>6.4516129032258061</v>
      </c>
      <c r="D55" s="11">
        <v>28</v>
      </c>
      <c r="E55" s="8">
        <f t="shared" si="5"/>
        <v>90.322580645161295</v>
      </c>
      <c r="F55" s="11">
        <f t="shared" si="6"/>
        <v>1</v>
      </c>
      <c r="G55" s="8">
        <f t="shared" si="7"/>
        <v>3.225806451612903</v>
      </c>
      <c r="H55" s="11">
        <v>31</v>
      </c>
    </row>
    <row r="56" spans="1:8" ht="17.25" thickTop="1" thickBot="1">
      <c r="A56" s="10" t="s">
        <v>73</v>
      </c>
      <c r="B56" s="11">
        <v>6</v>
      </c>
      <c r="C56" s="8">
        <f t="shared" si="4"/>
        <v>16.666666666666668</v>
      </c>
      <c r="D56" s="11">
        <v>29</v>
      </c>
      <c r="E56" s="8">
        <f t="shared" si="5"/>
        <v>80.555555555555557</v>
      </c>
      <c r="F56" s="11">
        <f t="shared" si="6"/>
        <v>1</v>
      </c>
      <c r="G56" s="8">
        <f t="shared" si="7"/>
        <v>2.7777777777777777</v>
      </c>
      <c r="H56" s="11">
        <v>36</v>
      </c>
    </row>
    <row r="57" spans="1:8" ht="18.75" customHeight="1" thickTop="1" thickBot="1">
      <c r="A57" s="10" t="s">
        <v>91</v>
      </c>
      <c r="B57" s="11">
        <v>1</v>
      </c>
      <c r="C57" s="8">
        <f t="shared" si="4"/>
        <v>7.1428571428571432</v>
      </c>
      <c r="D57" s="11">
        <v>13</v>
      </c>
      <c r="E57" s="8">
        <f t="shared" si="5"/>
        <v>92.857142857142861</v>
      </c>
      <c r="F57" s="11">
        <f t="shared" si="6"/>
        <v>0</v>
      </c>
      <c r="G57" s="8">
        <f t="shared" si="7"/>
        <v>0</v>
      </c>
      <c r="H57" s="11">
        <v>14</v>
      </c>
    </row>
    <row r="58" spans="1:8" ht="18.75" customHeight="1" thickTop="1" thickBot="1">
      <c r="A58" s="10" t="s">
        <v>112</v>
      </c>
      <c r="B58" s="11">
        <v>0</v>
      </c>
      <c r="C58" s="8">
        <f t="shared" si="4"/>
        <v>0</v>
      </c>
      <c r="D58" s="11">
        <v>5</v>
      </c>
      <c r="E58" s="8">
        <f t="shared" si="5"/>
        <v>83.333333333333329</v>
      </c>
      <c r="F58" s="11">
        <f t="shared" si="6"/>
        <v>1</v>
      </c>
      <c r="G58" s="8">
        <f t="shared" si="7"/>
        <v>16.666666666666668</v>
      </c>
      <c r="H58" s="11">
        <v>6</v>
      </c>
    </row>
    <row r="59" spans="1:8" ht="18.75" customHeight="1" thickTop="1" thickBot="1">
      <c r="A59" s="10" t="s">
        <v>83</v>
      </c>
      <c r="B59" s="11">
        <v>0</v>
      </c>
      <c r="C59" s="8">
        <f t="shared" si="4"/>
        <v>0</v>
      </c>
      <c r="D59" s="11">
        <v>9</v>
      </c>
      <c r="E59" s="8">
        <f t="shared" si="5"/>
        <v>100</v>
      </c>
      <c r="F59" s="11">
        <f t="shared" si="6"/>
        <v>0</v>
      </c>
      <c r="G59" s="8">
        <f t="shared" si="7"/>
        <v>0</v>
      </c>
      <c r="H59" s="11">
        <v>9</v>
      </c>
    </row>
    <row r="60" spans="1:8" ht="18.75" customHeight="1" thickTop="1" thickBot="1">
      <c r="A60" s="10" t="s">
        <v>103</v>
      </c>
      <c r="B60" s="11">
        <v>0</v>
      </c>
      <c r="C60" s="8">
        <f t="shared" si="4"/>
        <v>0</v>
      </c>
      <c r="D60" s="11">
        <v>3</v>
      </c>
      <c r="E60" s="8">
        <f t="shared" si="5"/>
        <v>75</v>
      </c>
      <c r="F60" s="11">
        <f t="shared" si="6"/>
        <v>1</v>
      </c>
      <c r="G60" s="8">
        <f t="shared" si="7"/>
        <v>25</v>
      </c>
      <c r="H60" s="11">
        <v>4</v>
      </c>
    </row>
    <row r="61" spans="1:8" ht="18.75" customHeight="1" thickTop="1" thickBot="1">
      <c r="A61" s="10" t="s">
        <v>123</v>
      </c>
      <c r="B61" s="11">
        <v>0</v>
      </c>
      <c r="C61" s="8">
        <f t="shared" si="4"/>
        <v>0</v>
      </c>
      <c r="D61" s="11">
        <v>3</v>
      </c>
      <c r="E61" s="8">
        <f t="shared" si="5"/>
        <v>100</v>
      </c>
      <c r="F61" s="11">
        <f t="shared" si="6"/>
        <v>0</v>
      </c>
      <c r="G61" s="8">
        <f t="shared" si="7"/>
        <v>0</v>
      </c>
      <c r="H61" s="11">
        <v>3</v>
      </c>
    </row>
    <row r="62" spans="1:8" ht="18.75" customHeight="1" thickTop="1" thickBot="1">
      <c r="A62" s="10" t="s">
        <v>124</v>
      </c>
      <c r="B62" s="11">
        <v>0</v>
      </c>
      <c r="C62" s="8">
        <f t="shared" si="4"/>
        <v>0</v>
      </c>
      <c r="D62" s="11">
        <v>2</v>
      </c>
      <c r="E62" s="8">
        <f t="shared" si="5"/>
        <v>100</v>
      </c>
      <c r="F62" s="11">
        <f t="shared" si="6"/>
        <v>0</v>
      </c>
      <c r="G62" s="8">
        <f t="shared" si="7"/>
        <v>0</v>
      </c>
      <c r="H62" s="11">
        <v>2</v>
      </c>
    </row>
    <row r="63" spans="1:8" ht="18.75" customHeight="1" thickTop="1" thickBot="1">
      <c r="A63" s="10" t="s">
        <v>70</v>
      </c>
      <c r="B63" s="11">
        <v>9</v>
      </c>
      <c r="C63" s="8">
        <f t="shared" si="4"/>
        <v>13.432835820895523</v>
      </c>
      <c r="D63" s="11">
        <v>58</v>
      </c>
      <c r="E63" s="8">
        <f t="shared" si="5"/>
        <v>86.567164179104481</v>
      </c>
      <c r="F63" s="11">
        <f t="shared" si="6"/>
        <v>0</v>
      </c>
      <c r="G63" s="8">
        <f t="shared" si="7"/>
        <v>0</v>
      </c>
      <c r="H63" s="11">
        <v>67</v>
      </c>
    </row>
    <row r="64" spans="1:8" ht="18.75" customHeight="1" thickTop="1" thickBot="1">
      <c r="A64" s="10" t="s">
        <v>14</v>
      </c>
      <c r="B64" s="11">
        <v>14</v>
      </c>
      <c r="C64" s="8">
        <f t="shared" si="4"/>
        <v>9.4594594594594597</v>
      </c>
      <c r="D64" s="11">
        <v>132</v>
      </c>
      <c r="E64" s="8">
        <f t="shared" si="5"/>
        <v>89.189189189189193</v>
      </c>
      <c r="F64" s="11">
        <f t="shared" si="6"/>
        <v>2</v>
      </c>
      <c r="G64" s="8">
        <f t="shared" si="7"/>
        <v>1.3513513513513513</v>
      </c>
      <c r="H64" s="11">
        <v>148</v>
      </c>
    </row>
    <row r="65" spans="1:8" ht="18.75" customHeight="1" thickTop="1" thickBot="1">
      <c r="A65" s="10" t="s">
        <v>113</v>
      </c>
      <c r="B65" s="11">
        <v>4</v>
      </c>
      <c r="C65" s="8">
        <f t="shared" si="4"/>
        <v>40</v>
      </c>
      <c r="D65" s="11">
        <v>6</v>
      </c>
      <c r="E65" s="8">
        <f t="shared" si="5"/>
        <v>60</v>
      </c>
      <c r="F65" s="11">
        <f t="shared" si="6"/>
        <v>0</v>
      </c>
      <c r="G65" s="8">
        <f t="shared" si="7"/>
        <v>0</v>
      </c>
      <c r="H65" s="11">
        <v>10</v>
      </c>
    </row>
    <row r="66" spans="1:8" ht="18.75" customHeight="1" thickTop="1" thickBot="1">
      <c r="A66" s="10" t="s">
        <v>20</v>
      </c>
      <c r="B66" s="11">
        <v>5</v>
      </c>
      <c r="C66" s="8">
        <f t="shared" si="4"/>
        <v>11.904761904761905</v>
      </c>
      <c r="D66" s="11">
        <v>37</v>
      </c>
      <c r="E66" s="8">
        <f t="shared" si="5"/>
        <v>88.095238095238102</v>
      </c>
      <c r="F66" s="11">
        <f t="shared" si="6"/>
        <v>0</v>
      </c>
      <c r="G66" s="8">
        <f t="shared" si="7"/>
        <v>0</v>
      </c>
      <c r="H66" s="11">
        <v>42</v>
      </c>
    </row>
    <row r="67" spans="1:8" ht="18.75" customHeight="1" thickTop="1" thickBot="1">
      <c r="A67" s="10" t="s">
        <v>66</v>
      </c>
      <c r="B67" s="11">
        <v>0</v>
      </c>
      <c r="C67" s="8">
        <f t="shared" si="4"/>
        <v>0</v>
      </c>
      <c r="D67" s="11">
        <v>25</v>
      </c>
      <c r="E67" s="8">
        <f t="shared" si="5"/>
        <v>100</v>
      </c>
      <c r="F67" s="11">
        <f t="shared" si="6"/>
        <v>0</v>
      </c>
      <c r="G67" s="8">
        <f t="shared" si="7"/>
        <v>0</v>
      </c>
      <c r="H67" s="11">
        <v>25</v>
      </c>
    </row>
    <row r="68" spans="1:8" ht="18.75" customHeight="1" thickTop="1" thickBot="1">
      <c r="A68" s="10" t="s">
        <v>21</v>
      </c>
      <c r="B68" s="11">
        <v>4</v>
      </c>
      <c r="C68" s="8">
        <f t="shared" ref="C68:C99" si="8">B68*100/H68</f>
        <v>4.7619047619047619</v>
      </c>
      <c r="D68" s="11">
        <v>80</v>
      </c>
      <c r="E68" s="8">
        <f t="shared" ref="E68:E99" si="9">D68*100/H68</f>
        <v>95.238095238095241</v>
      </c>
      <c r="F68" s="11">
        <f t="shared" ref="F68:F99" si="10">H68-B68-D68</f>
        <v>0</v>
      </c>
      <c r="G68" s="8">
        <f t="shared" ref="G68:G99" si="11">F68*100/H68</f>
        <v>0</v>
      </c>
      <c r="H68" s="11">
        <v>84</v>
      </c>
    </row>
    <row r="69" spans="1:8" ht="18.75" customHeight="1" thickTop="1" thickBot="1">
      <c r="A69" s="10" t="s">
        <v>32</v>
      </c>
      <c r="B69" s="11">
        <v>2</v>
      </c>
      <c r="C69" s="8">
        <f t="shared" si="8"/>
        <v>12.5</v>
      </c>
      <c r="D69" s="11">
        <v>14</v>
      </c>
      <c r="E69" s="8">
        <f t="shared" si="9"/>
        <v>87.5</v>
      </c>
      <c r="F69" s="11">
        <f t="shared" si="10"/>
        <v>0</v>
      </c>
      <c r="G69" s="8">
        <f t="shared" si="11"/>
        <v>0</v>
      </c>
      <c r="H69" s="11">
        <v>16</v>
      </c>
    </row>
    <row r="70" spans="1:8" ht="18.75" customHeight="1" thickTop="1" thickBot="1">
      <c r="A70" s="10" t="s">
        <v>94</v>
      </c>
      <c r="B70" s="11">
        <v>0</v>
      </c>
      <c r="C70" s="8">
        <f t="shared" si="8"/>
        <v>0</v>
      </c>
      <c r="D70" s="11">
        <v>5</v>
      </c>
      <c r="E70" s="8">
        <f t="shared" si="9"/>
        <v>100</v>
      </c>
      <c r="F70" s="11">
        <f t="shared" si="10"/>
        <v>0</v>
      </c>
      <c r="G70" s="8">
        <f t="shared" si="11"/>
        <v>0</v>
      </c>
      <c r="H70" s="11">
        <v>5</v>
      </c>
    </row>
    <row r="71" spans="1:8" ht="18.75" customHeight="1" thickTop="1" thickBot="1">
      <c r="A71" s="13" t="s">
        <v>130</v>
      </c>
      <c r="B71" s="11">
        <v>3</v>
      </c>
      <c r="C71" s="8">
        <f t="shared" si="8"/>
        <v>25</v>
      </c>
      <c r="D71" s="11">
        <v>9</v>
      </c>
      <c r="E71" s="8">
        <f t="shared" si="9"/>
        <v>75</v>
      </c>
      <c r="F71" s="11">
        <f t="shared" si="10"/>
        <v>0</v>
      </c>
      <c r="G71" s="8">
        <f t="shared" si="11"/>
        <v>0</v>
      </c>
      <c r="H71" s="11">
        <v>12</v>
      </c>
    </row>
    <row r="72" spans="1:8" ht="18.75" customHeight="1" thickTop="1" thickBot="1">
      <c r="A72" s="10" t="s">
        <v>115</v>
      </c>
      <c r="B72" s="11">
        <v>0</v>
      </c>
      <c r="C72" s="8">
        <f t="shared" si="8"/>
        <v>0</v>
      </c>
      <c r="D72" s="11">
        <v>5</v>
      </c>
      <c r="E72" s="8">
        <f t="shared" si="9"/>
        <v>100</v>
      </c>
      <c r="F72" s="11">
        <f t="shared" si="10"/>
        <v>0</v>
      </c>
      <c r="G72" s="8">
        <f t="shared" si="11"/>
        <v>0</v>
      </c>
      <c r="H72" s="11">
        <v>5</v>
      </c>
    </row>
    <row r="73" spans="1:8" ht="18.75" customHeight="1" thickTop="1" thickBot="1">
      <c r="A73" s="10" t="s">
        <v>29</v>
      </c>
      <c r="B73" s="11">
        <v>2</v>
      </c>
      <c r="C73" s="8">
        <f t="shared" si="8"/>
        <v>3.7735849056603774</v>
      </c>
      <c r="D73" s="11">
        <v>47</v>
      </c>
      <c r="E73" s="8">
        <f t="shared" si="9"/>
        <v>88.679245283018872</v>
      </c>
      <c r="F73" s="11">
        <f t="shared" si="10"/>
        <v>4</v>
      </c>
      <c r="G73" s="8">
        <f t="shared" si="11"/>
        <v>7.5471698113207548</v>
      </c>
      <c r="H73" s="11">
        <v>53</v>
      </c>
    </row>
    <row r="74" spans="1:8" ht="18.75" customHeight="1" thickTop="1" thickBot="1">
      <c r="A74" s="10" t="s">
        <v>133</v>
      </c>
      <c r="B74" s="11">
        <v>0</v>
      </c>
      <c r="C74" s="8">
        <f t="shared" si="8"/>
        <v>0</v>
      </c>
      <c r="D74" s="11">
        <v>3</v>
      </c>
      <c r="E74" s="8">
        <f t="shared" si="9"/>
        <v>100</v>
      </c>
      <c r="F74" s="11">
        <f t="shared" si="10"/>
        <v>0</v>
      </c>
      <c r="G74" s="8">
        <f t="shared" si="11"/>
        <v>0</v>
      </c>
      <c r="H74" s="11">
        <v>3</v>
      </c>
    </row>
    <row r="75" spans="1:8" ht="18.75" customHeight="1" thickTop="1" thickBot="1">
      <c r="A75" s="10" t="s">
        <v>8</v>
      </c>
      <c r="B75" s="11">
        <v>9</v>
      </c>
      <c r="C75" s="8">
        <f t="shared" si="8"/>
        <v>7.3770491803278686</v>
      </c>
      <c r="D75" s="11">
        <v>110</v>
      </c>
      <c r="E75" s="8">
        <f t="shared" si="9"/>
        <v>90.163934426229503</v>
      </c>
      <c r="F75" s="11">
        <f t="shared" si="10"/>
        <v>3</v>
      </c>
      <c r="G75" s="8">
        <f t="shared" si="11"/>
        <v>2.459016393442623</v>
      </c>
      <c r="H75" s="11">
        <v>122</v>
      </c>
    </row>
    <row r="76" spans="1:8" ht="18.75" customHeight="1" thickTop="1" thickBot="1">
      <c r="A76" s="10" t="s">
        <v>116</v>
      </c>
      <c r="B76" s="11">
        <v>0</v>
      </c>
      <c r="C76" s="8">
        <f t="shared" si="8"/>
        <v>0</v>
      </c>
      <c r="D76" s="11">
        <v>3</v>
      </c>
      <c r="E76" s="8">
        <f t="shared" si="9"/>
        <v>100</v>
      </c>
      <c r="F76" s="11">
        <f t="shared" si="10"/>
        <v>0</v>
      </c>
      <c r="G76" s="8">
        <f t="shared" si="11"/>
        <v>0</v>
      </c>
      <c r="H76" s="11">
        <v>3</v>
      </c>
    </row>
    <row r="77" spans="1:8" ht="18.75" customHeight="1" thickTop="1" thickBot="1">
      <c r="A77" s="10" t="s">
        <v>125</v>
      </c>
      <c r="B77" s="11">
        <v>0</v>
      </c>
      <c r="C77" s="8">
        <f t="shared" si="8"/>
        <v>0</v>
      </c>
      <c r="D77" s="11">
        <v>1</v>
      </c>
      <c r="E77" s="8">
        <f t="shared" si="9"/>
        <v>100</v>
      </c>
      <c r="F77" s="11">
        <f t="shared" si="10"/>
        <v>0</v>
      </c>
      <c r="G77" s="8">
        <f t="shared" si="11"/>
        <v>0</v>
      </c>
      <c r="H77" s="11">
        <v>1</v>
      </c>
    </row>
    <row r="78" spans="1:8" ht="18.75" customHeight="1" thickTop="1" thickBot="1">
      <c r="A78" s="10" t="s">
        <v>23</v>
      </c>
      <c r="B78" s="11">
        <v>6</v>
      </c>
      <c r="C78" s="8">
        <f t="shared" si="8"/>
        <v>14.634146341463415</v>
      </c>
      <c r="D78" s="11">
        <v>35</v>
      </c>
      <c r="E78" s="8">
        <f t="shared" si="9"/>
        <v>85.365853658536579</v>
      </c>
      <c r="F78" s="11">
        <f t="shared" si="10"/>
        <v>0</v>
      </c>
      <c r="G78" s="8">
        <f t="shared" si="11"/>
        <v>0</v>
      </c>
      <c r="H78" s="11">
        <v>41</v>
      </c>
    </row>
    <row r="79" spans="1:8" ht="18.75" customHeight="1" thickTop="1" thickBot="1">
      <c r="A79" s="10" t="s">
        <v>77</v>
      </c>
      <c r="B79" s="11">
        <v>5</v>
      </c>
      <c r="C79" s="8">
        <f t="shared" si="8"/>
        <v>8.1967213114754092</v>
      </c>
      <c r="D79" s="11">
        <v>55</v>
      </c>
      <c r="E79" s="8">
        <f t="shared" si="9"/>
        <v>90.163934426229503</v>
      </c>
      <c r="F79" s="11">
        <f t="shared" si="10"/>
        <v>1</v>
      </c>
      <c r="G79" s="8">
        <f t="shared" si="11"/>
        <v>1.639344262295082</v>
      </c>
      <c r="H79" s="11">
        <v>61</v>
      </c>
    </row>
    <row r="80" spans="1:8" ht="18.75" customHeight="1" thickTop="1" thickBot="1">
      <c r="A80" s="10" t="s">
        <v>61</v>
      </c>
      <c r="B80" s="11">
        <v>2</v>
      </c>
      <c r="C80" s="8">
        <f t="shared" si="8"/>
        <v>2.6666666666666665</v>
      </c>
      <c r="D80" s="11">
        <v>73</v>
      </c>
      <c r="E80" s="8">
        <f t="shared" si="9"/>
        <v>97.333333333333329</v>
      </c>
      <c r="F80" s="11">
        <f t="shared" si="10"/>
        <v>0</v>
      </c>
      <c r="G80" s="8">
        <f t="shared" si="11"/>
        <v>0</v>
      </c>
      <c r="H80" s="11">
        <v>75</v>
      </c>
    </row>
    <row r="81" spans="1:8" ht="18.75" customHeight="1" thickTop="1" thickBot="1">
      <c r="A81" s="10" t="s">
        <v>87</v>
      </c>
      <c r="B81" s="11">
        <v>5</v>
      </c>
      <c r="C81" s="8">
        <f t="shared" si="8"/>
        <v>45.454545454545453</v>
      </c>
      <c r="D81" s="11">
        <v>6</v>
      </c>
      <c r="E81" s="8">
        <f t="shared" si="9"/>
        <v>54.545454545454547</v>
      </c>
      <c r="F81" s="11">
        <f t="shared" si="10"/>
        <v>0</v>
      </c>
      <c r="G81" s="8">
        <f t="shared" si="11"/>
        <v>0</v>
      </c>
      <c r="H81" s="11">
        <v>11</v>
      </c>
    </row>
    <row r="82" spans="1:8" ht="18.75" customHeight="1" thickTop="1" thickBot="1">
      <c r="A82" s="10" t="s">
        <v>25</v>
      </c>
      <c r="B82" s="11">
        <v>2</v>
      </c>
      <c r="C82" s="8">
        <f t="shared" si="8"/>
        <v>11.764705882352942</v>
      </c>
      <c r="D82" s="11">
        <v>15</v>
      </c>
      <c r="E82" s="8">
        <f t="shared" si="9"/>
        <v>88.235294117647058</v>
      </c>
      <c r="F82" s="11">
        <f t="shared" si="10"/>
        <v>0</v>
      </c>
      <c r="G82" s="8">
        <f t="shared" si="11"/>
        <v>0</v>
      </c>
      <c r="H82" s="11">
        <v>17</v>
      </c>
    </row>
    <row r="83" spans="1:8" ht="18.75" customHeight="1" thickTop="1" thickBot="1">
      <c r="A83" s="10" t="s">
        <v>31</v>
      </c>
      <c r="B83" s="11">
        <v>2</v>
      </c>
      <c r="C83" s="8">
        <f t="shared" si="8"/>
        <v>6.8965517241379306</v>
      </c>
      <c r="D83" s="11">
        <v>27</v>
      </c>
      <c r="E83" s="8">
        <f t="shared" si="9"/>
        <v>93.103448275862064</v>
      </c>
      <c r="F83" s="11">
        <f t="shared" si="10"/>
        <v>0</v>
      </c>
      <c r="G83" s="8">
        <f t="shared" si="11"/>
        <v>0</v>
      </c>
      <c r="H83" s="11">
        <v>29</v>
      </c>
    </row>
    <row r="84" spans="1:8" ht="18.75" customHeight="1" thickTop="1" thickBot="1">
      <c r="A84" s="10" t="s">
        <v>119</v>
      </c>
      <c r="B84" s="11">
        <v>0</v>
      </c>
      <c r="C84" s="8">
        <f t="shared" si="8"/>
        <v>0</v>
      </c>
      <c r="D84" s="11">
        <v>2</v>
      </c>
      <c r="E84" s="8">
        <f t="shared" si="9"/>
        <v>100</v>
      </c>
      <c r="F84" s="11">
        <f t="shared" si="10"/>
        <v>0</v>
      </c>
      <c r="G84" s="8">
        <f t="shared" si="11"/>
        <v>0</v>
      </c>
      <c r="H84" s="11">
        <v>2</v>
      </c>
    </row>
    <row r="85" spans="1:8" ht="18.75" customHeight="1" thickTop="1" thickBot="1">
      <c r="A85" s="10" t="s">
        <v>58</v>
      </c>
      <c r="B85" s="11">
        <v>0</v>
      </c>
      <c r="C85" s="8">
        <f t="shared" si="8"/>
        <v>0</v>
      </c>
      <c r="D85" s="11">
        <v>8</v>
      </c>
      <c r="E85" s="8">
        <f t="shared" si="9"/>
        <v>100</v>
      </c>
      <c r="F85" s="11">
        <f t="shared" si="10"/>
        <v>0</v>
      </c>
      <c r="G85" s="8">
        <f t="shared" si="11"/>
        <v>0</v>
      </c>
      <c r="H85" s="11">
        <v>8</v>
      </c>
    </row>
    <row r="86" spans="1:8" ht="18.75" customHeight="1" thickTop="1" thickBot="1">
      <c r="A86" s="10" t="s">
        <v>9</v>
      </c>
      <c r="B86" s="11">
        <v>22</v>
      </c>
      <c r="C86" s="8">
        <f t="shared" si="8"/>
        <v>11.398963730569948</v>
      </c>
      <c r="D86" s="11">
        <v>168</v>
      </c>
      <c r="E86" s="8">
        <f t="shared" si="9"/>
        <v>87.046632124352328</v>
      </c>
      <c r="F86" s="11">
        <f t="shared" si="10"/>
        <v>3</v>
      </c>
      <c r="G86" s="8">
        <f t="shared" si="11"/>
        <v>1.5544041450777202</v>
      </c>
      <c r="H86" s="11">
        <v>193</v>
      </c>
    </row>
    <row r="87" spans="1:8" ht="18.75" customHeight="1" thickTop="1" thickBot="1">
      <c r="A87" s="10" t="s">
        <v>117</v>
      </c>
      <c r="B87" s="11">
        <v>0</v>
      </c>
      <c r="C87" s="8">
        <f t="shared" si="8"/>
        <v>0</v>
      </c>
      <c r="D87" s="11">
        <v>1</v>
      </c>
      <c r="E87" s="8">
        <f t="shared" si="9"/>
        <v>100</v>
      </c>
      <c r="F87" s="11">
        <f t="shared" si="10"/>
        <v>0</v>
      </c>
      <c r="G87" s="8">
        <f t="shared" si="11"/>
        <v>0</v>
      </c>
      <c r="H87" s="11">
        <v>1</v>
      </c>
    </row>
    <row r="88" spans="1:8" ht="18.75" customHeight="1" thickTop="1" thickBot="1">
      <c r="A88" s="10" t="s">
        <v>96</v>
      </c>
      <c r="B88" s="11">
        <v>3</v>
      </c>
      <c r="C88" s="8">
        <f t="shared" si="8"/>
        <v>17.647058823529413</v>
      </c>
      <c r="D88" s="11">
        <v>14</v>
      </c>
      <c r="E88" s="8">
        <f t="shared" si="9"/>
        <v>82.352941176470594</v>
      </c>
      <c r="F88" s="11">
        <f t="shared" si="10"/>
        <v>0</v>
      </c>
      <c r="G88" s="8">
        <f t="shared" si="11"/>
        <v>0</v>
      </c>
      <c r="H88" s="11">
        <v>17</v>
      </c>
    </row>
    <row r="89" spans="1:8" ht="18.75" customHeight="1" thickTop="1" thickBot="1">
      <c r="A89" s="10" t="s">
        <v>28</v>
      </c>
      <c r="B89" s="11">
        <v>3</v>
      </c>
      <c r="C89" s="8">
        <f t="shared" si="8"/>
        <v>5.5555555555555554</v>
      </c>
      <c r="D89" s="11">
        <v>51</v>
      </c>
      <c r="E89" s="8">
        <f t="shared" si="9"/>
        <v>94.444444444444443</v>
      </c>
      <c r="F89" s="11">
        <f t="shared" si="10"/>
        <v>0</v>
      </c>
      <c r="G89" s="8">
        <f t="shared" si="11"/>
        <v>0</v>
      </c>
      <c r="H89" s="11">
        <v>54</v>
      </c>
    </row>
    <row r="90" spans="1:8" ht="18.75" customHeight="1" thickTop="1" thickBot="1">
      <c r="A90" s="10" t="s">
        <v>101</v>
      </c>
      <c r="B90" s="11">
        <v>1</v>
      </c>
      <c r="C90" s="8">
        <f t="shared" si="8"/>
        <v>8.3333333333333339</v>
      </c>
      <c r="D90" s="11">
        <v>11</v>
      </c>
      <c r="E90" s="8">
        <f t="shared" si="9"/>
        <v>91.666666666666671</v>
      </c>
      <c r="F90" s="11">
        <f t="shared" si="10"/>
        <v>0</v>
      </c>
      <c r="G90" s="8">
        <f t="shared" si="11"/>
        <v>0</v>
      </c>
      <c r="H90" s="11">
        <v>12</v>
      </c>
    </row>
    <row r="91" spans="1:8" ht="18.75" customHeight="1" thickTop="1" thickBot="1">
      <c r="A91" s="10" t="s">
        <v>15</v>
      </c>
      <c r="B91" s="11">
        <v>12</v>
      </c>
      <c r="C91" s="8">
        <f t="shared" si="8"/>
        <v>14.457831325301205</v>
      </c>
      <c r="D91" s="11">
        <v>70</v>
      </c>
      <c r="E91" s="8">
        <f t="shared" si="9"/>
        <v>84.337349397590359</v>
      </c>
      <c r="F91" s="11">
        <f t="shared" si="10"/>
        <v>1</v>
      </c>
      <c r="G91" s="8">
        <f t="shared" si="11"/>
        <v>1.2048192771084338</v>
      </c>
      <c r="H91" s="11">
        <v>83</v>
      </c>
    </row>
    <row r="92" spans="1:8" ht="18.75" customHeight="1" thickTop="1" thickBot="1">
      <c r="A92" s="10" t="s">
        <v>97</v>
      </c>
      <c r="B92" s="11">
        <v>5</v>
      </c>
      <c r="C92" s="8">
        <f t="shared" si="8"/>
        <v>71.428571428571431</v>
      </c>
      <c r="D92" s="11">
        <v>2</v>
      </c>
      <c r="E92" s="8">
        <f t="shared" si="9"/>
        <v>28.571428571428573</v>
      </c>
      <c r="F92" s="11">
        <f t="shared" si="10"/>
        <v>0</v>
      </c>
      <c r="G92" s="8">
        <f t="shared" si="11"/>
        <v>0</v>
      </c>
      <c r="H92" s="11">
        <v>7</v>
      </c>
    </row>
    <row r="93" spans="1:8" ht="18.75" customHeight="1" thickTop="1" thickBot="1">
      <c r="A93" s="10" t="s">
        <v>26</v>
      </c>
      <c r="B93" s="11">
        <v>0</v>
      </c>
      <c r="C93" s="8">
        <f t="shared" si="8"/>
        <v>0</v>
      </c>
      <c r="D93" s="11">
        <v>13</v>
      </c>
      <c r="E93" s="8">
        <f t="shared" si="9"/>
        <v>100</v>
      </c>
      <c r="F93" s="11">
        <f t="shared" si="10"/>
        <v>0</v>
      </c>
      <c r="G93" s="8">
        <f t="shared" si="11"/>
        <v>0</v>
      </c>
      <c r="H93" s="11">
        <v>13</v>
      </c>
    </row>
    <row r="94" spans="1:8" ht="18.75" customHeight="1" thickTop="1" thickBot="1">
      <c r="A94" s="10" t="s">
        <v>44</v>
      </c>
      <c r="B94" s="11">
        <v>5</v>
      </c>
      <c r="C94" s="8">
        <f t="shared" si="8"/>
        <v>10.869565217391305</v>
      </c>
      <c r="D94" s="11">
        <v>41</v>
      </c>
      <c r="E94" s="8">
        <f t="shared" si="9"/>
        <v>89.130434782608702</v>
      </c>
      <c r="F94" s="11">
        <f t="shared" si="10"/>
        <v>0</v>
      </c>
      <c r="G94" s="8">
        <f t="shared" si="11"/>
        <v>0</v>
      </c>
      <c r="H94" s="11">
        <v>46</v>
      </c>
    </row>
    <row r="95" spans="1:8" ht="18.75" customHeight="1" thickTop="1" thickBot="1">
      <c r="A95" s="10" t="s">
        <v>109</v>
      </c>
      <c r="B95" s="11">
        <v>0</v>
      </c>
      <c r="C95" s="8">
        <f t="shared" si="8"/>
        <v>0</v>
      </c>
      <c r="D95" s="11">
        <v>5</v>
      </c>
      <c r="E95" s="8">
        <f t="shared" si="9"/>
        <v>100</v>
      </c>
      <c r="F95" s="11">
        <f t="shared" si="10"/>
        <v>0</v>
      </c>
      <c r="G95" s="8">
        <f t="shared" si="11"/>
        <v>0</v>
      </c>
      <c r="H95" s="11">
        <v>5</v>
      </c>
    </row>
    <row r="96" spans="1:8" ht="18.75" customHeight="1" thickTop="1" thickBot="1">
      <c r="A96" s="10" t="s">
        <v>102</v>
      </c>
      <c r="B96" s="11">
        <v>0</v>
      </c>
      <c r="C96" s="8">
        <f t="shared" si="8"/>
        <v>0</v>
      </c>
      <c r="D96" s="11">
        <v>3</v>
      </c>
      <c r="E96" s="8">
        <f t="shared" si="9"/>
        <v>100</v>
      </c>
      <c r="F96" s="11">
        <f t="shared" si="10"/>
        <v>0</v>
      </c>
      <c r="G96" s="8">
        <f t="shared" si="11"/>
        <v>0</v>
      </c>
      <c r="H96" s="11">
        <v>3</v>
      </c>
    </row>
    <row r="97" spans="1:8" ht="18.75" customHeight="1" thickTop="1" thickBot="1">
      <c r="A97" s="10" t="s">
        <v>142</v>
      </c>
      <c r="B97" s="11">
        <v>1</v>
      </c>
      <c r="C97" s="8">
        <f t="shared" si="8"/>
        <v>100</v>
      </c>
      <c r="D97" s="11">
        <v>0</v>
      </c>
      <c r="E97" s="8">
        <f t="shared" si="9"/>
        <v>0</v>
      </c>
      <c r="F97" s="11">
        <f t="shared" si="10"/>
        <v>0</v>
      </c>
      <c r="G97" s="8">
        <f t="shared" si="11"/>
        <v>0</v>
      </c>
      <c r="H97" s="11">
        <v>1</v>
      </c>
    </row>
    <row r="98" spans="1:8" ht="18.75" customHeight="1" thickTop="1" thickBot="1">
      <c r="A98" s="10" t="s">
        <v>45</v>
      </c>
      <c r="B98" s="11">
        <v>3</v>
      </c>
      <c r="C98" s="8">
        <f t="shared" si="8"/>
        <v>7.3170731707317076</v>
      </c>
      <c r="D98" s="11">
        <v>37</v>
      </c>
      <c r="E98" s="8">
        <f t="shared" si="9"/>
        <v>90.243902439024396</v>
      </c>
      <c r="F98" s="11">
        <f t="shared" si="10"/>
        <v>1</v>
      </c>
      <c r="G98" s="8">
        <f t="shared" si="11"/>
        <v>2.4390243902439024</v>
      </c>
      <c r="H98" s="11">
        <v>41</v>
      </c>
    </row>
    <row r="99" spans="1:8" ht="18.75" customHeight="1" thickTop="1" thickBot="1">
      <c r="A99" s="10" t="s">
        <v>13</v>
      </c>
      <c r="B99" s="11">
        <v>4</v>
      </c>
      <c r="C99" s="8">
        <f t="shared" si="8"/>
        <v>9.5238095238095237</v>
      </c>
      <c r="D99" s="11">
        <v>34</v>
      </c>
      <c r="E99" s="8">
        <f t="shared" si="9"/>
        <v>80.952380952380949</v>
      </c>
      <c r="F99" s="11">
        <f t="shared" si="10"/>
        <v>4</v>
      </c>
      <c r="G99" s="8">
        <f t="shared" si="11"/>
        <v>9.5238095238095237</v>
      </c>
      <c r="H99" s="11">
        <v>42</v>
      </c>
    </row>
    <row r="100" spans="1:8" ht="18.75" customHeight="1" thickTop="1" thickBot="1">
      <c r="A100" s="10" t="s">
        <v>35</v>
      </c>
      <c r="B100" s="11">
        <v>2</v>
      </c>
      <c r="C100" s="8">
        <f t="shared" ref="C100:C131" si="12">B100*100/H100</f>
        <v>3.5714285714285716</v>
      </c>
      <c r="D100" s="11">
        <v>54</v>
      </c>
      <c r="E100" s="8">
        <f t="shared" ref="E100:E131" si="13">D100*100/H100</f>
        <v>96.428571428571431</v>
      </c>
      <c r="F100" s="11">
        <f t="shared" ref="F100:F131" si="14">H100-B100-D100</f>
        <v>0</v>
      </c>
      <c r="G100" s="8">
        <f t="shared" ref="G100:G131" si="15">F100*100/H100</f>
        <v>0</v>
      </c>
      <c r="H100" s="11">
        <v>56</v>
      </c>
    </row>
    <row r="101" spans="1:8" ht="18.75" customHeight="1" thickTop="1" thickBot="1">
      <c r="A101" s="10" t="s">
        <v>120</v>
      </c>
      <c r="B101" s="11">
        <v>1</v>
      </c>
      <c r="C101" s="8">
        <f t="shared" si="12"/>
        <v>50</v>
      </c>
      <c r="D101" s="11">
        <v>0</v>
      </c>
      <c r="E101" s="8">
        <f t="shared" si="13"/>
        <v>0</v>
      </c>
      <c r="F101" s="11">
        <f t="shared" si="14"/>
        <v>1</v>
      </c>
      <c r="G101" s="8">
        <f t="shared" si="15"/>
        <v>50</v>
      </c>
      <c r="H101" s="11">
        <v>2</v>
      </c>
    </row>
    <row r="102" spans="1:8" ht="18.75" customHeight="1" thickTop="1" thickBot="1">
      <c r="A102" s="10" t="s">
        <v>48</v>
      </c>
      <c r="B102" s="11">
        <v>6</v>
      </c>
      <c r="C102" s="8">
        <f t="shared" si="12"/>
        <v>8.9552238805970141</v>
      </c>
      <c r="D102" s="11">
        <v>60</v>
      </c>
      <c r="E102" s="8">
        <f t="shared" si="13"/>
        <v>89.552238805970148</v>
      </c>
      <c r="F102" s="11">
        <f t="shared" si="14"/>
        <v>1</v>
      </c>
      <c r="G102" s="8">
        <f t="shared" si="15"/>
        <v>1.4925373134328359</v>
      </c>
      <c r="H102" s="11">
        <v>67</v>
      </c>
    </row>
    <row r="103" spans="1:8" ht="18.75" customHeight="1" thickTop="1" thickBot="1">
      <c r="A103" s="10" t="s">
        <v>78</v>
      </c>
      <c r="B103" s="11">
        <v>2</v>
      </c>
      <c r="C103" s="8">
        <f t="shared" si="12"/>
        <v>5.882352941176471</v>
      </c>
      <c r="D103" s="11">
        <v>29</v>
      </c>
      <c r="E103" s="8">
        <f t="shared" si="13"/>
        <v>85.294117647058826</v>
      </c>
      <c r="F103" s="11">
        <f t="shared" si="14"/>
        <v>3</v>
      </c>
      <c r="G103" s="8">
        <f t="shared" si="15"/>
        <v>8.8235294117647065</v>
      </c>
      <c r="H103" s="11">
        <v>34</v>
      </c>
    </row>
    <row r="104" spans="1:8" ht="18.75" customHeight="1" thickTop="1" thickBot="1">
      <c r="A104" s="10" t="s">
        <v>98</v>
      </c>
      <c r="B104" s="11">
        <v>1</v>
      </c>
      <c r="C104" s="8">
        <f t="shared" si="12"/>
        <v>25</v>
      </c>
      <c r="D104" s="11">
        <v>3</v>
      </c>
      <c r="E104" s="8">
        <f t="shared" si="13"/>
        <v>75</v>
      </c>
      <c r="F104" s="11">
        <f t="shared" si="14"/>
        <v>0</v>
      </c>
      <c r="G104" s="8">
        <f t="shared" si="15"/>
        <v>0</v>
      </c>
      <c r="H104" s="11">
        <v>4</v>
      </c>
    </row>
    <row r="105" spans="1:8" ht="18.75" customHeight="1" thickTop="1" thickBot="1">
      <c r="A105" s="10" t="s">
        <v>114</v>
      </c>
      <c r="B105" s="11">
        <v>0</v>
      </c>
      <c r="C105" s="8">
        <f t="shared" si="12"/>
        <v>0</v>
      </c>
      <c r="D105" s="11">
        <v>3</v>
      </c>
      <c r="E105" s="8">
        <f t="shared" si="13"/>
        <v>100</v>
      </c>
      <c r="F105" s="11">
        <f t="shared" si="14"/>
        <v>0</v>
      </c>
      <c r="G105" s="8">
        <f t="shared" si="15"/>
        <v>0</v>
      </c>
      <c r="H105" s="11">
        <v>3</v>
      </c>
    </row>
    <row r="106" spans="1:8" ht="18.75" customHeight="1" thickTop="1" thickBot="1">
      <c r="A106" s="10" t="s">
        <v>88</v>
      </c>
      <c r="B106" s="11">
        <v>1</v>
      </c>
      <c r="C106" s="8">
        <f t="shared" si="12"/>
        <v>11.111111111111111</v>
      </c>
      <c r="D106" s="11">
        <v>8</v>
      </c>
      <c r="E106" s="8">
        <f t="shared" si="13"/>
        <v>88.888888888888886</v>
      </c>
      <c r="F106" s="11">
        <f t="shared" si="14"/>
        <v>0</v>
      </c>
      <c r="G106" s="8">
        <f t="shared" si="15"/>
        <v>0</v>
      </c>
      <c r="H106" s="11">
        <v>9</v>
      </c>
    </row>
    <row r="107" spans="1:8" ht="18.75" customHeight="1" thickTop="1" thickBot="1">
      <c r="A107" s="10" t="s">
        <v>62</v>
      </c>
      <c r="B107" s="11">
        <v>3</v>
      </c>
      <c r="C107" s="8">
        <f t="shared" si="12"/>
        <v>5.4545454545454541</v>
      </c>
      <c r="D107" s="11">
        <v>52</v>
      </c>
      <c r="E107" s="8">
        <f t="shared" si="13"/>
        <v>94.545454545454547</v>
      </c>
      <c r="F107" s="11">
        <f t="shared" si="14"/>
        <v>0</v>
      </c>
      <c r="G107" s="8">
        <f t="shared" si="15"/>
        <v>0</v>
      </c>
      <c r="H107" s="11">
        <v>55</v>
      </c>
    </row>
    <row r="108" spans="1:8" ht="18.75" customHeight="1" thickTop="1" thickBot="1">
      <c r="A108" s="10" t="s">
        <v>54</v>
      </c>
      <c r="B108" s="11">
        <v>1</v>
      </c>
      <c r="C108" s="8">
        <f t="shared" si="12"/>
        <v>5.5555555555555554</v>
      </c>
      <c r="D108" s="11">
        <v>17</v>
      </c>
      <c r="E108" s="8">
        <f t="shared" si="13"/>
        <v>94.444444444444443</v>
      </c>
      <c r="F108" s="11">
        <f t="shared" si="14"/>
        <v>0</v>
      </c>
      <c r="G108" s="8">
        <f t="shared" si="15"/>
        <v>0</v>
      </c>
      <c r="H108" s="11">
        <v>18</v>
      </c>
    </row>
    <row r="109" spans="1:8" ht="18.75" customHeight="1" thickTop="1" thickBot="1">
      <c r="A109" s="10" t="s">
        <v>135</v>
      </c>
      <c r="B109" s="11">
        <v>0</v>
      </c>
      <c r="C109" s="8">
        <f t="shared" si="12"/>
        <v>0</v>
      </c>
      <c r="D109" s="11">
        <v>7</v>
      </c>
      <c r="E109" s="8">
        <f t="shared" si="13"/>
        <v>100</v>
      </c>
      <c r="F109" s="11">
        <f t="shared" si="14"/>
        <v>0</v>
      </c>
      <c r="G109" s="8">
        <f t="shared" si="15"/>
        <v>0</v>
      </c>
      <c r="H109" s="11">
        <v>7</v>
      </c>
    </row>
    <row r="110" spans="1:8" ht="17.25" thickTop="1" thickBot="1">
      <c r="A110" s="10" t="s">
        <v>39</v>
      </c>
      <c r="B110" s="11">
        <v>2</v>
      </c>
      <c r="C110" s="8">
        <f t="shared" si="12"/>
        <v>6.8965517241379306</v>
      </c>
      <c r="D110" s="11">
        <v>27</v>
      </c>
      <c r="E110" s="8">
        <f t="shared" si="13"/>
        <v>93.103448275862064</v>
      </c>
      <c r="F110" s="11">
        <f t="shared" si="14"/>
        <v>0</v>
      </c>
      <c r="G110" s="8">
        <f t="shared" si="15"/>
        <v>0</v>
      </c>
      <c r="H110" s="11">
        <v>29</v>
      </c>
    </row>
    <row r="111" spans="1:8" ht="17.25" thickTop="1" thickBot="1">
      <c r="A111" s="10" t="s">
        <v>40</v>
      </c>
      <c r="B111" s="11">
        <v>3</v>
      </c>
      <c r="C111" s="8">
        <f t="shared" si="12"/>
        <v>5</v>
      </c>
      <c r="D111" s="11">
        <v>57</v>
      </c>
      <c r="E111" s="8">
        <f t="shared" si="13"/>
        <v>95</v>
      </c>
      <c r="F111" s="11">
        <f t="shared" si="14"/>
        <v>0</v>
      </c>
      <c r="G111" s="8">
        <f t="shared" si="15"/>
        <v>0</v>
      </c>
      <c r="H111" s="11">
        <v>60</v>
      </c>
    </row>
    <row r="112" spans="1:8" ht="17.25" thickTop="1" thickBot="1">
      <c r="A112" s="10" t="s">
        <v>74</v>
      </c>
      <c r="B112" s="11">
        <v>2</v>
      </c>
      <c r="C112" s="8">
        <f t="shared" si="12"/>
        <v>9.5238095238095237</v>
      </c>
      <c r="D112" s="11">
        <v>19</v>
      </c>
      <c r="E112" s="8">
        <f t="shared" si="13"/>
        <v>90.476190476190482</v>
      </c>
      <c r="F112" s="11">
        <f t="shared" si="14"/>
        <v>0</v>
      </c>
      <c r="G112" s="8">
        <f t="shared" si="15"/>
        <v>0</v>
      </c>
      <c r="H112" s="11">
        <v>21</v>
      </c>
    </row>
    <row r="113" spans="1:8" ht="17.25" thickTop="1" thickBot="1">
      <c r="A113" s="10" t="s">
        <v>33</v>
      </c>
      <c r="B113" s="11">
        <v>6</v>
      </c>
      <c r="C113" s="8">
        <f t="shared" si="12"/>
        <v>9.5238095238095237</v>
      </c>
      <c r="D113" s="11">
        <v>53</v>
      </c>
      <c r="E113" s="8">
        <f t="shared" si="13"/>
        <v>84.126984126984127</v>
      </c>
      <c r="F113" s="11">
        <f t="shared" si="14"/>
        <v>4</v>
      </c>
      <c r="G113" s="8">
        <f t="shared" si="15"/>
        <v>6.3492063492063489</v>
      </c>
      <c r="H113" s="11">
        <v>63</v>
      </c>
    </row>
    <row r="114" spans="1:8" ht="17.25" thickTop="1" thickBot="1">
      <c r="A114" s="10" t="s">
        <v>49</v>
      </c>
      <c r="B114" s="11">
        <v>2</v>
      </c>
      <c r="C114" s="8">
        <f t="shared" si="12"/>
        <v>3.9215686274509802</v>
      </c>
      <c r="D114" s="11">
        <v>49</v>
      </c>
      <c r="E114" s="8">
        <f t="shared" si="13"/>
        <v>96.078431372549019</v>
      </c>
      <c r="F114" s="11">
        <f t="shared" si="14"/>
        <v>0</v>
      </c>
      <c r="G114" s="8">
        <f t="shared" si="15"/>
        <v>0</v>
      </c>
      <c r="H114" s="11">
        <v>51</v>
      </c>
    </row>
    <row r="115" spans="1:8" ht="17.25" thickTop="1" thickBot="1">
      <c r="A115" s="10" t="s">
        <v>126</v>
      </c>
      <c r="B115" s="11">
        <v>3</v>
      </c>
      <c r="C115" s="8">
        <f t="shared" si="12"/>
        <v>25</v>
      </c>
      <c r="D115" s="11">
        <v>9</v>
      </c>
      <c r="E115" s="8">
        <f t="shared" si="13"/>
        <v>75</v>
      </c>
      <c r="F115" s="11">
        <f t="shared" si="14"/>
        <v>0</v>
      </c>
      <c r="G115" s="8">
        <f t="shared" si="15"/>
        <v>0</v>
      </c>
      <c r="H115" s="11">
        <v>12</v>
      </c>
    </row>
    <row r="116" spans="1:8" ht="17.25" thickTop="1" thickBot="1">
      <c r="A116" s="10" t="s">
        <v>121</v>
      </c>
      <c r="B116" s="11">
        <v>2</v>
      </c>
      <c r="C116" s="8">
        <f t="shared" si="12"/>
        <v>28.571428571428573</v>
      </c>
      <c r="D116" s="11">
        <v>5</v>
      </c>
      <c r="E116" s="8">
        <f t="shared" si="13"/>
        <v>71.428571428571431</v>
      </c>
      <c r="F116" s="11">
        <f t="shared" si="14"/>
        <v>0</v>
      </c>
      <c r="G116" s="8">
        <f t="shared" si="15"/>
        <v>0</v>
      </c>
      <c r="H116" s="11">
        <v>7</v>
      </c>
    </row>
    <row r="117" spans="1:8" ht="17.25" thickTop="1" thickBot="1">
      <c r="A117" s="10" t="s">
        <v>93</v>
      </c>
      <c r="B117" s="11">
        <v>1</v>
      </c>
      <c r="C117" s="8">
        <f t="shared" si="12"/>
        <v>12.5</v>
      </c>
      <c r="D117" s="11">
        <v>6</v>
      </c>
      <c r="E117" s="8">
        <f t="shared" si="13"/>
        <v>75</v>
      </c>
      <c r="F117" s="11">
        <f t="shared" si="14"/>
        <v>1</v>
      </c>
      <c r="G117" s="8">
        <f t="shared" si="15"/>
        <v>12.5</v>
      </c>
      <c r="H117" s="11">
        <v>8</v>
      </c>
    </row>
    <row r="118" spans="1:8" ht="17.25" thickTop="1" thickBot="1">
      <c r="A118" s="10" t="s">
        <v>12</v>
      </c>
      <c r="B118" s="11">
        <v>4</v>
      </c>
      <c r="C118" s="8">
        <f t="shared" si="12"/>
        <v>3.5714285714285716</v>
      </c>
      <c r="D118" s="11">
        <v>107</v>
      </c>
      <c r="E118" s="8">
        <f t="shared" si="13"/>
        <v>95.535714285714292</v>
      </c>
      <c r="F118" s="11">
        <f t="shared" si="14"/>
        <v>1</v>
      </c>
      <c r="G118" s="8">
        <f t="shared" si="15"/>
        <v>0.8928571428571429</v>
      </c>
      <c r="H118" s="11">
        <v>112</v>
      </c>
    </row>
    <row r="119" spans="1:8" ht="17.25" thickTop="1" thickBot="1">
      <c r="A119" s="10" t="s">
        <v>34</v>
      </c>
      <c r="B119" s="11">
        <v>11</v>
      </c>
      <c r="C119" s="8">
        <f t="shared" si="12"/>
        <v>29.72972972972973</v>
      </c>
      <c r="D119" s="11">
        <v>26</v>
      </c>
      <c r="E119" s="8">
        <f t="shared" si="13"/>
        <v>70.270270270270274</v>
      </c>
      <c r="F119" s="11">
        <f t="shared" si="14"/>
        <v>0</v>
      </c>
      <c r="G119" s="8">
        <f t="shared" si="15"/>
        <v>0</v>
      </c>
      <c r="H119" s="11">
        <v>37</v>
      </c>
    </row>
    <row r="120" spans="1:8" ht="17.25" thickTop="1" thickBot="1">
      <c r="A120" s="10" t="s">
        <v>64</v>
      </c>
      <c r="B120" s="11">
        <v>4</v>
      </c>
      <c r="C120" s="8">
        <f t="shared" si="12"/>
        <v>11.111111111111111</v>
      </c>
      <c r="D120" s="11">
        <v>32</v>
      </c>
      <c r="E120" s="8">
        <f t="shared" si="13"/>
        <v>88.888888888888886</v>
      </c>
      <c r="F120" s="11">
        <f t="shared" si="14"/>
        <v>0</v>
      </c>
      <c r="G120" s="8">
        <f t="shared" si="15"/>
        <v>0</v>
      </c>
      <c r="H120" s="11">
        <v>36</v>
      </c>
    </row>
    <row r="121" spans="1:8" ht="17.25" thickTop="1" thickBot="1">
      <c r="A121" s="10" t="s">
        <v>134</v>
      </c>
      <c r="B121" s="11">
        <v>0</v>
      </c>
      <c r="C121" s="8">
        <f t="shared" si="12"/>
        <v>0</v>
      </c>
      <c r="D121" s="11">
        <v>3</v>
      </c>
      <c r="E121" s="8">
        <f t="shared" si="13"/>
        <v>100</v>
      </c>
      <c r="F121" s="11">
        <f t="shared" si="14"/>
        <v>0</v>
      </c>
      <c r="G121" s="8">
        <f t="shared" si="15"/>
        <v>0</v>
      </c>
      <c r="H121" s="11">
        <v>3</v>
      </c>
    </row>
    <row r="122" spans="1:8" ht="17.25" thickTop="1" thickBot="1">
      <c r="A122" s="10" t="s">
        <v>111</v>
      </c>
      <c r="B122" s="11">
        <v>0</v>
      </c>
      <c r="C122" s="8">
        <f t="shared" si="12"/>
        <v>0</v>
      </c>
      <c r="D122" s="11">
        <v>5</v>
      </c>
      <c r="E122" s="8">
        <f t="shared" si="13"/>
        <v>100</v>
      </c>
      <c r="F122" s="11">
        <f t="shared" si="14"/>
        <v>0</v>
      </c>
      <c r="G122" s="8">
        <f t="shared" si="15"/>
        <v>0</v>
      </c>
      <c r="H122" s="11">
        <v>5</v>
      </c>
    </row>
    <row r="123" spans="1:8" ht="17.25" thickTop="1" thickBot="1">
      <c r="A123" s="10" t="s">
        <v>99</v>
      </c>
      <c r="B123" s="11">
        <v>0</v>
      </c>
      <c r="C123" s="8">
        <f t="shared" si="12"/>
        <v>0</v>
      </c>
      <c r="D123" s="11">
        <v>21</v>
      </c>
      <c r="E123" s="8">
        <f t="shared" si="13"/>
        <v>100</v>
      </c>
      <c r="F123" s="11">
        <f t="shared" si="14"/>
        <v>0</v>
      </c>
      <c r="G123" s="8">
        <f t="shared" si="15"/>
        <v>0</v>
      </c>
      <c r="H123" s="11">
        <v>21</v>
      </c>
    </row>
    <row r="124" spans="1:8" ht="17.25" thickTop="1" thickBot="1">
      <c r="A124" s="10" t="s">
        <v>84</v>
      </c>
      <c r="B124" s="11">
        <v>0</v>
      </c>
      <c r="C124" s="8">
        <f t="shared" si="12"/>
        <v>0</v>
      </c>
      <c r="D124" s="11">
        <v>2</v>
      </c>
      <c r="E124" s="8">
        <f t="shared" si="13"/>
        <v>100</v>
      </c>
      <c r="F124" s="11">
        <f t="shared" si="14"/>
        <v>0</v>
      </c>
      <c r="G124" s="8">
        <f t="shared" si="15"/>
        <v>0</v>
      </c>
      <c r="H124" s="11">
        <v>2</v>
      </c>
    </row>
    <row r="125" spans="1:8" ht="17.25" thickTop="1" thickBot="1">
      <c r="A125" s="10" t="s">
        <v>24</v>
      </c>
      <c r="B125" s="11">
        <v>8</v>
      </c>
      <c r="C125" s="8">
        <f t="shared" si="12"/>
        <v>14.035087719298245</v>
      </c>
      <c r="D125" s="11">
        <v>48</v>
      </c>
      <c r="E125" s="8">
        <f t="shared" si="13"/>
        <v>84.21052631578948</v>
      </c>
      <c r="F125" s="11">
        <f t="shared" si="14"/>
        <v>1</v>
      </c>
      <c r="G125" s="8">
        <f t="shared" si="15"/>
        <v>1.7543859649122806</v>
      </c>
      <c r="H125" s="11">
        <v>57</v>
      </c>
    </row>
    <row r="126" spans="1:8" ht="19.5" customHeight="1" thickTop="1" thickBot="1">
      <c r="A126" s="10" t="s">
        <v>46</v>
      </c>
      <c r="B126" s="11">
        <v>1</v>
      </c>
      <c r="C126" s="8">
        <f t="shared" si="12"/>
        <v>1.7241379310344827</v>
      </c>
      <c r="D126" s="11">
        <v>57</v>
      </c>
      <c r="E126" s="8">
        <f t="shared" si="13"/>
        <v>98.275862068965523</v>
      </c>
      <c r="F126" s="11">
        <f t="shared" si="14"/>
        <v>0</v>
      </c>
      <c r="G126" s="8">
        <f t="shared" si="15"/>
        <v>0</v>
      </c>
      <c r="H126" s="11">
        <v>58</v>
      </c>
    </row>
    <row r="127" spans="1:8" ht="17.25" thickTop="1" thickBot="1">
      <c r="A127" s="10" t="s">
        <v>85</v>
      </c>
      <c r="B127" s="11">
        <v>0</v>
      </c>
      <c r="C127" s="8">
        <f t="shared" si="12"/>
        <v>0</v>
      </c>
      <c r="D127" s="11">
        <v>3</v>
      </c>
      <c r="E127" s="8">
        <f t="shared" si="13"/>
        <v>100</v>
      </c>
      <c r="F127" s="11">
        <f t="shared" si="14"/>
        <v>0</v>
      </c>
      <c r="G127" s="8">
        <f t="shared" si="15"/>
        <v>0</v>
      </c>
      <c r="H127" s="11">
        <v>3</v>
      </c>
    </row>
    <row r="128" spans="1:8" ht="17.25" thickTop="1" thickBot="1">
      <c r="A128" s="10" t="s">
        <v>127</v>
      </c>
      <c r="B128" s="11">
        <v>0</v>
      </c>
      <c r="C128" s="8">
        <f t="shared" si="12"/>
        <v>0</v>
      </c>
      <c r="D128" s="11">
        <v>3</v>
      </c>
      <c r="E128" s="8">
        <f t="shared" si="13"/>
        <v>100</v>
      </c>
      <c r="F128" s="11">
        <f t="shared" si="14"/>
        <v>0</v>
      </c>
      <c r="G128" s="8">
        <f t="shared" si="15"/>
        <v>0</v>
      </c>
      <c r="H128" s="11">
        <v>3</v>
      </c>
    </row>
    <row r="129" spans="1:8" ht="17.25" thickTop="1" thickBot="1">
      <c r="A129" s="10" t="s">
        <v>17</v>
      </c>
      <c r="B129" s="11">
        <v>5</v>
      </c>
      <c r="C129" s="8">
        <f t="shared" si="12"/>
        <v>8.1967213114754092</v>
      </c>
      <c r="D129" s="11">
        <v>56</v>
      </c>
      <c r="E129" s="8">
        <f t="shared" si="13"/>
        <v>91.803278688524586</v>
      </c>
      <c r="F129" s="11">
        <f t="shared" si="14"/>
        <v>0</v>
      </c>
      <c r="G129" s="8">
        <f t="shared" si="15"/>
        <v>0</v>
      </c>
      <c r="H129" s="11">
        <v>61</v>
      </c>
    </row>
    <row r="130" spans="1:8" ht="17.25" thickTop="1" thickBot="1">
      <c r="A130" s="10" t="s">
        <v>69</v>
      </c>
      <c r="B130" s="11">
        <v>0</v>
      </c>
      <c r="C130" s="8">
        <f t="shared" si="12"/>
        <v>0</v>
      </c>
      <c r="D130" s="11">
        <v>22</v>
      </c>
      <c r="E130" s="8">
        <f t="shared" si="13"/>
        <v>100</v>
      </c>
      <c r="F130" s="11">
        <f t="shared" si="14"/>
        <v>0</v>
      </c>
      <c r="G130" s="8">
        <f t="shared" si="15"/>
        <v>0</v>
      </c>
      <c r="H130" s="11">
        <v>22</v>
      </c>
    </row>
    <row r="131" spans="1:8" ht="17.25" thickTop="1" thickBot="1">
      <c r="A131" s="10" t="s">
        <v>50</v>
      </c>
      <c r="B131" s="11">
        <v>1</v>
      </c>
      <c r="C131" s="8">
        <f t="shared" si="12"/>
        <v>3.225806451612903</v>
      </c>
      <c r="D131" s="11">
        <v>30</v>
      </c>
      <c r="E131" s="8">
        <f t="shared" si="13"/>
        <v>96.774193548387103</v>
      </c>
      <c r="F131" s="11">
        <f t="shared" si="14"/>
        <v>0</v>
      </c>
      <c r="G131" s="8">
        <f t="shared" si="15"/>
        <v>0</v>
      </c>
      <c r="H131" s="11">
        <v>31</v>
      </c>
    </row>
    <row r="132" spans="1:8" ht="17.25" thickTop="1" thickBot="1">
      <c r="A132" s="10" t="s">
        <v>71</v>
      </c>
      <c r="B132" s="11">
        <v>0</v>
      </c>
      <c r="C132" s="8">
        <f t="shared" ref="C132:C163" si="16">B132*100/H132</f>
        <v>0</v>
      </c>
      <c r="D132" s="11">
        <v>8</v>
      </c>
      <c r="E132" s="8">
        <f t="shared" ref="E132:E163" si="17">D132*100/H132</f>
        <v>100</v>
      </c>
      <c r="F132" s="11">
        <f t="shared" ref="F132:F138" si="18">H132-B132-D132</f>
        <v>0</v>
      </c>
      <c r="G132" s="8">
        <f t="shared" ref="G132:G163" si="19">F132*100/H132</f>
        <v>0</v>
      </c>
      <c r="H132" s="11">
        <v>8</v>
      </c>
    </row>
    <row r="133" spans="1:8" ht="17.25" thickTop="1" thickBot="1">
      <c r="A133" s="13" t="s">
        <v>86</v>
      </c>
      <c r="B133" s="11">
        <v>1</v>
      </c>
      <c r="C133" s="8">
        <f t="shared" si="16"/>
        <v>9.0909090909090917</v>
      </c>
      <c r="D133" s="11">
        <v>9</v>
      </c>
      <c r="E133" s="8">
        <f t="shared" si="17"/>
        <v>81.818181818181813</v>
      </c>
      <c r="F133" s="11">
        <f t="shared" si="18"/>
        <v>1</v>
      </c>
      <c r="G133" s="8">
        <f t="shared" si="19"/>
        <v>9.0909090909090917</v>
      </c>
      <c r="H133" s="11">
        <v>11</v>
      </c>
    </row>
    <row r="134" spans="1:8" ht="17.25" thickTop="1" thickBot="1">
      <c r="A134" s="13" t="s">
        <v>56</v>
      </c>
      <c r="B134" s="11">
        <v>4</v>
      </c>
      <c r="C134" s="8">
        <f t="shared" si="16"/>
        <v>9.3023255813953494</v>
      </c>
      <c r="D134" s="11">
        <v>39</v>
      </c>
      <c r="E134" s="8">
        <f t="shared" si="17"/>
        <v>90.697674418604649</v>
      </c>
      <c r="F134" s="11">
        <f t="shared" si="18"/>
        <v>0</v>
      </c>
      <c r="G134" s="8">
        <f t="shared" si="19"/>
        <v>0</v>
      </c>
      <c r="H134" s="11">
        <v>43</v>
      </c>
    </row>
    <row r="135" spans="1:8" ht="17.25" thickTop="1" thickBot="1">
      <c r="A135" s="10" t="s">
        <v>67</v>
      </c>
      <c r="B135" s="11">
        <v>6</v>
      </c>
      <c r="C135" s="8">
        <f t="shared" si="16"/>
        <v>17.142857142857142</v>
      </c>
      <c r="D135" s="11">
        <v>29</v>
      </c>
      <c r="E135" s="8">
        <f t="shared" si="17"/>
        <v>82.857142857142861</v>
      </c>
      <c r="F135" s="11">
        <f t="shared" si="18"/>
        <v>0</v>
      </c>
      <c r="G135" s="8">
        <f t="shared" si="19"/>
        <v>0</v>
      </c>
      <c r="H135" s="11">
        <v>35</v>
      </c>
    </row>
    <row r="136" spans="1:8" ht="17.25" thickTop="1" thickBot="1">
      <c r="A136" s="10" t="s">
        <v>100</v>
      </c>
      <c r="B136" s="11">
        <v>4</v>
      </c>
      <c r="C136" s="8">
        <f t="shared" si="16"/>
        <v>50</v>
      </c>
      <c r="D136" s="14">
        <v>4</v>
      </c>
      <c r="E136" s="8">
        <f t="shared" si="17"/>
        <v>50</v>
      </c>
      <c r="F136" s="11">
        <f t="shared" si="18"/>
        <v>0</v>
      </c>
      <c r="G136" s="8">
        <f t="shared" si="19"/>
        <v>0</v>
      </c>
      <c r="H136" s="15">
        <v>8</v>
      </c>
    </row>
    <row r="137" spans="1:8" ht="17.25" thickTop="1" thickBot="1">
      <c r="A137" s="10" t="s">
        <v>81</v>
      </c>
      <c r="B137" s="11">
        <v>0</v>
      </c>
      <c r="C137" s="8">
        <f t="shared" si="16"/>
        <v>0</v>
      </c>
      <c r="D137" s="11">
        <v>36</v>
      </c>
      <c r="E137" s="8">
        <f t="shared" si="17"/>
        <v>100</v>
      </c>
      <c r="F137" s="11">
        <f t="shared" si="18"/>
        <v>0</v>
      </c>
      <c r="G137" s="8">
        <f t="shared" si="19"/>
        <v>0</v>
      </c>
      <c r="H137" s="15">
        <v>36</v>
      </c>
    </row>
    <row r="138" spans="1:8" ht="17.25" thickTop="1" thickBot="1">
      <c r="A138" s="10" t="s">
        <v>90</v>
      </c>
      <c r="B138" s="11">
        <v>2</v>
      </c>
      <c r="C138" s="8">
        <f t="shared" si="16"/>
        <v>10</v>
      </c>
      <c r="D138" s="11">
        <v>18</v>
      </c>
      <c r="E138" s="8">
        <f t="shared" si="17"/>
        <v>90</v>
      </c>
      <c r="F138" s="11">
        <f t="shared" si="18"/>
        <v>0</v>
      </c>
      <c r="G138" s="8">
        <f t="shared" si="19"/>
        <v>0</v>
      </c>
      <c r="H138" s="15">
        <v>20</v>
      </c>
    </row>
    <row r="139" spans="1:8" ht="13.5" thickTop="1">
      <c r="D139"/>
      <c r="H139"/>
    </row>
    <row r="140" spans="1:8">
      <c r="D140"/>
      <c r="H140"/>
    </row>
    <row r="141" spans="1:8">
      <c r="D141"/>
      <c r="H141"/>
    </row>
    <row r="142" spans="1:8">
      <c r="D142"/>
      <c r="H142"/>
    </row>
    <row r="143" spans="1:8">
      <c r="D143"/>
      <c r="H143"/>
    </row>
    <row r="144" spans="1:8">
      <c r="D144"/>
      <c r="H144"/>
    </row>
    <row r="145" spans="4:8">
      <c r="D145"/>
      <c r="H145"/>
    </row>
    <row r="146" spans="4:8">
      <c r="D146"/>
      <c r="H146"/>
    </row>
    <row r="147" spans="4:8">
      <c r="D147"/>
      <c r="H147"/>
    </row>
    <row r="148" spans="4:8">
      <c r="D148"/>
      <c r="H148"/>
    </row>
    <row r="149" spans="4:8">
      <c r="D149"/>
      <c r="H149"/>
    </row>
    <row r="150" spans="4:8">
      <c r="D150"/>
      <c r="H150"/>
    </row>
    <row r="151" spans="4:8">
      <c r="D151"/>
      <c r="H151"/>
    </row>
    <row r="152" spans="4:8">
      <c r="D152"/>
      <c r="H152"/>
    </row>
    <row r="153" spans="4:8">
      <c r="D153"/>
      <c r="H153"/>
    </row>
    <row r="154" spans="4:8">
      <c r="D154"/>
      <c r="H154"/>
    </row>
    <row r="155" spans="4:8">
      <c r="D155"/>
      <c r="H155"/>
    </row>
    <row r="156" spans="4:8">
      <c r="D156"/>
      <c r="H156"/>
    </row>
    <row r="157" spans="4:8">
      <c r="D157"/>
      <c r="H157"/>
    </row>
    <row r="158" spans="4:8">
      <c r="D158"/>
      <c r="H158"/>
    </row>
    <row r="159" spans="4:8">
      <c r="D159"/>
      <c r="H159"/>
    </row>
    <row r="160" spans="4:8">
      <c r="D160"/>
      <c r="H160"/>
    </row>
    <row r="161" spans="4:8">
      <c r="D161"/>
      <c r="H161"/>
    </row>
    <row r="162" spans="4:8">
      <c r="D162"/>
      <c r="H162"/>
    </row>
    <row r="163" spans="4:8">
      <c r="D163"/>
      <c r="H163"/>
    </row>
    <row r="164" spans="4:8">
      <c r="D164"/>
      <c r="H164"/>
    </row>
    <row r="165" spans="4:8">
      <c r="D165"/>
      <c r="H165"/>
    </row>
    <row r="166" spans="4:8">
      <c r="D166"/>
      <c r="H166"/>
    </row>
    <row r="167" spans="4:8">
      <c r="D167"/>
      <c r="H167"/>
    </row>
    <row r="168" spans="4:8">
      <c r="D168"/>
      <c r="H168"/>
    </row>
    <row r="169" spans="4:8">
      <c r="D169"/>
      <c r="H169"/>
    </row>
    <row r="170" spans="4:8">
      <c r="D170"/>
      <c r="H170"/>
    </row>
    <row r="171" spans="4:8">
      <c r="D171"/>
      <c r="H171"/>
    </row>
    <row r="172" spans="4:8">
      <c r="D172"/>
      <c r="H172"/>
    </row>
    <row r="173" spans="4:8">
      <c r="D173"/>
      <c r="H173"/>
    </row>
    <row r="174" spans="4:8">
      <c r="D174"/>
      <c r="H174"/>
    </row>
    <row r="175" spans="4:8">
      <c r="D175"/>
      <c r="H175"/>
    </row>
    <row r="176" spans="4:8">
      <c r="D176"/>
      <c r="H176"/>
    </row>
    <row r="177" spans="4:8">
      <c r="D177"/>
      <c r="H177"/>
    </row>
    <row r="178" spans="4:8">
      <c r="D178"/>
      <c r="H178"/>
    </row>
    <row r="179" spans="4:8">
      <c r="D179"/>
      <c r="H179"/>
    </row>
    <row r="180" spans="4:8">
      <c r="D180"/>
      <c r="H180"/>
    </row>
    <row r="181" spans="4:8">
      <c r="D181"/>
      <c r="H181"/>
    </row>
    <row r="182" spans="4:8">
      <c r="D182"/>
      <c r="H182"/>
    </row>
    <row r="183" spans="4:8">
      <c r="D183"/>
      <c r="H183"/>
    </row>
    <row r="184" spans="4:8">
      <c r="D184"/>
      <c r="H184"/>
    </row>
    <row r="185" spans="4:8">
      <c r="D185"/>
      <c r="H185"/>
    </row>
    <row r="186" spans="4:8">
      <c r="D186"/>
      <c r="H186"/>
    </row>
    <row r="187" spans="4:8">
      <c r="D187"/>
      <c r="H187"/>
    </row>
    <row r="188" spans="4:8">
      <c r="D188"/>
      <c r="H188"/>
    </row>
    <row r="189" spans="4:8">
      <c r="D189"/>
      <c r="H189"/>
    </row>
    <row r="190" spans="4:8">
      <c r="D190"/>
      <c r="H190"/>
    </row>
    <row r="191" spans="4:8">
      <c r="D191"/>
      <c r="H191"/>
    </row>
    <row r="192" spans="4:8">
      <c r="D192"/>
      <c r="H192"/>
    </row>
    <row r="193" spans="4:8">
      <c r="D193"/>
      <c r="H193"/>
    </row>
    <row r="194" spans="4:8">
      <c r="D194"/>
      <c r="H194"/>
    </row>
    <row r="195" spans="4:8">
      <c r="D195"/>
      <c r="H195"/>
    </row>
    <row r="196" spans="4:8">
      <c r="D196"/>
      <c r="H196"/>
    </row>
    <row r="197" spans="4:8">
      <c r="D197"/>
      <c r="H197"/>
    </row>
    <row r="198" spans="4:8">
      <c r="D198"/>
      <c r="H198"/>
    </row>
    <row r="199" spans="4:8">
      <c r="D199"/>
      <c r="H199"/>
    </row>
    <row r="200" spans="4:8">
      <c r="D200"/>
      <c r="H200"/>
    </row>
    <row r="201" spans="4:8">
      <c r="D201"/>
      <c r="H201"/>
    </row>
    <row r="202" spans="4:8">
      <c r="D202"/>
      <c r="H202"/>
    </row>
    <row r="203" spans="4:8">
      <c r="D203"/>
      <c r="H203"/>
    </row>
    <row r="204" spans="4:8">
      <c r="D204"/>
      <c r="H204"/>
    </row>
    <row r="205" spans="4:8">
      <c r="D205"/>
      <c r="H205"/>
    </row>
    <row r="206" spans="4:8">
      <c r="D206"/>
      <c r="H206"/>
    </row>
    <row r="207" spans="4:8">
      <c r="D207"/>
      <c r="H207"/>
    </row>
    <row r="208" spans="4:8">
      <c r="D208"/>
      <c r="H208"/>
    </row>
    <row r="209" spans="4:8">
      <c r="D209"/>
      <c r="H209"/>
    </row>
    <row r="210" spans="4:8">
      <c r="D210"/>
      <c r="H210"/>
    </row>
    <row r="211" spans="4:8">
      <c r="D211"/>
      <c r="H211"/>
    </row>
    <row r="212" spans="4:8">
      <c r="D212"/>
      <c r="H212"/>
    </row>
    <row r="213" spans="4:8">
      <c r="D213"/>
      <c r="H213"/>
    </row>
    <row r="214" spans="4:8">
      <c r="D214"/>
      <c r="H214"/>
    </row>
    <row r="215" spans="4:8">
      <c r="D215"/>
      <c r="H215"/>
    </row>
    <row r="216" spans="4:8">
      <c r="D216"/>
      <c r="H216"/>
    </row>
    <row r="217" spans="4:8">
      <c r="D217"/>
      <c r="H217"/>
    </row>
    <row r="218" spans="4:8">
      <c r="D218"/>
      <c r="H218"/>
    </row>
    <row r="219" spans="4:8">
      <c r="D219"/>
      <c r="H219"/>
    </row>
    <row r="220" spans="4:8">
      <c r="D220"/>
      <c r="H220"/>
    </row>
    <row r="221" spans="4:8">
      <c r="D221"/>
      <c r="H221"/>
    </row>
    <row r="222" spans="4:8">
      <c r="D222"/>
      <c r="H222"/>
    </row>
    <row r="223" spans="4:8">
      <c r="D223"/>
      <c r="H223"/>
    </row>
    <row r="224" spans="4:8">
      <c r="D224"/>
      <c r="H224"/>
    </row>
    <row r="225" spans="4:8">
      <c r="D225"/>
      <c r="H225"/>
    </row>
    <row r="226" spans="4:8">
      <c r="D226"/>
      <c r="H226"/>
    </row>
    <row r="227" spans="4:8">
      <c r="D227"/>
      <c r="H227"/>
    </row>
    <row r="228" spans="4:8">
      <c r="D228"/>
      <c r="H228"/>
    </row>
    <row r="229" spans="4:8">
      <c r="D229"/>
      <c r="H229"/>
    </row>
    <row r="230" spans="4:8">
      <c r="D230"/>
      <c r="H230"/>
    </row>
    <row r="231" spans="4:8">
      <c r="D231"/>
      <c r="H231"/>
    </row>
    <row r="232" spans="4:8">
      <c r="D232"/>
      <c r="H232"/>
    </row>
    <row r="233" spans="4:8">
      <c r="D233"/>
      <c r="H233"/>
    </row>
    <row r="234" spans="4:8">
      <c r="D234"/>
      <c r="H234"/>
    </row>
    <row r="235" spans="4:8">
      <c r="D235"/>
      <c r="H235"/>
    </row>
    <row r="236" spans="4:8">
      <c r="D236"/>
      <c r="H236"/>
    </row>
    <row r="237" spans="4:8">
      <c r="D237"/>
      <c r="H237"/>
    </row>
    <row r="238" spans="4:8">
      <c r="D238"/>
      <c r="H238"/>
    </row>
    <row r="239" spans="4:8">
      <c r="D239"/>
      <c r="H239"/>
    </row>
    <row r="240" spans="4:8">
      <c r="D240"/>
      <c r="H240"/>
    </row>
    <row r="241" spans="4:8">
      <c r="D241"/>
      <c r="H241"/>
    </row>
    <row r="242" spans="4:8">
      <c r="D242"/>
      <c r="H242"/>
    </row>
    <row r="243" spans="4:8">
      <c r="D243"/>
      <c r="H243"/>
    </row>
    <row r="244" spans="4:8">
      <c r="D244"/>
      <c r="H244"/>
    </row>
    <row r="245" spans="4:8">
      <c r="D245"/>
      <c r="H245"/>
    </row>
    <row r="246" spans="4:8">
      <c r="D246"/>
      <c r="H246"/>
    </row>
    <row r="247" spans="4:8">
      <c r="D247"/>
      <c r="H247"/>
    </row>
    <row r="248" spans="4:8">
      <c r="D248"/>
      <c r="H248"/>
    </row>
    <row r="249" spans="4:8">
      <c r="D249"/>
      <c r="H249"/>
    </row>
    <row r="250" spans="4:8">
      <c r="D250"/>
      <c r="H250"/>
    </row>
    <row r="251" spans="4:8">
      <c r="D251"/>
      <c r="H251"/>
    </row>
    <row r="252" spans="4:8">
      <c r="D252"/>
      <c r="H252"/>
    </row>
    <row r="253" spans="4:8">
      <c r="D253"/>
      <c r="H253"/>
    </row>
    <row r="254" spans="4:8">
      <c r="D254"/>
      <c r="H254"/>
    </row>
    <row r="255" spans="4:8">
      <c r="D255"/>
      <c r="H255"/>
    </row>
    <row r="256" spans="4:8">
      <c r="D256"/>
      <c r="H256"/>
    </row>
    <row r="257" spans="4:8">
      <c r="D257"/>
      <c r="H257"/>
    </row>
    <row r="258" spans="4:8">
      <c r="D258"/>
      <c r="H258"/>
    </row>
    <row r="259" spans="4:8">
      <c r="D259"/>
      <c r="H259"/>
    </row>
    <row r="260" spans="4:8">
      <c r="D260"/>
      <c r="H260"/>
    </row>
    <row r="261" spans="4:8">
      <c r="D261"/>
      <c r="H261"/>
    </row>
    <row r="262" spans="4:8">
      <c r="D262"/>
      <c r="H262"/>
    </row>
    <row r="263" spans="4:8">
      <c r="D263"/>
      <c r="H263"/>
    </row>
    <row r="264" spans="4:8">
      <c r="D264"/>
      <c r="H264"/>
    </row>
    <row r="265" spans="4:8">
      <c r="D265"/>
      <c r="H265"/>
    </row>
    <row r="266" spans="4:8">
      <c r="D266"/>
      <c r="H266"/>
    </row>
    <row r="267" spans="4:8">
      <c r="D267"/>
      <c r="H267"/>
    </row>
    <row r="268" spans="4:8">
      <c r="D268"/>
      <c r="H268"/>
    </row>
    <row r="269" spans="4:8">
      <c r="D269"/>
      <c r="H269"/>
    </row>
    <row r="270" spans="4:8">
      <c r="D270"/>
      <c r="H270"/>
    </row>
    <row r="271" spans="4:8">
      <c r="D271"/>
      <c r="H271"/>
    </row>
    <row r="272" spans="4:8">
      <c r="D272"/>
      <c r="H272"/>
    </row>
    <row r="273" spans="4:8">
      <c r="D273"/>
      <c r="H273"/>
    </row>
    <row r="274" spans="4:8">
      <c r="D274"/>
      <c r="H274"/>
    </row>
    <row r="275" spans="4:8">
      <c r="D275"/>
      <c r="H275"/>
    </row>
    <row r="276" spans="4:8">
      <c r="D276"/>
      <c r="H276"/>
    </row>
    <row r="277" spans="4:8">
      <c r="D277"/>
      <c r="H277"/>
    </row>
    <row r="278" spans="4:8">
      <c r="D278"/>
      <c r="H278"/>
    </row>
    <row r="279" spans="4:8">
      <c r="D279"/>
      <c r="H279"/>
    </row>
    <row r="280" spans="4:8">
      <c r="D280"/>
      <c r="H280"/>
    </row>
    <row r="281" spans="4:8">
      <c r="D281"/>
      <c r="H281"/>
    </row>
    <row r="282" spans="4:8">
      <c r="D282"/>
      <c r="H282"/>
    </row>
    <row r="283" spans="4:8">
      <c r="D283"/>
      <c r="H283"/>
    </row>
    <row r="284" spans="4:8">
      <c r="D284"/>
      <c r="H284"/>
    </row>
    <row r="285" spans="4:8">
      <c r="D285"/>
      <c r="H285"/>
    </row>
    <row r="286" spans="4:8">
      <c r="D286"/>
      <c r="H286"/>
    </row>
    <row r="287" spans="4:8">
      <c r="D287"/>
      <c r="H287"/>
    </row>
    <row r="288" spans="4:8">
      <c r="D288"/>
      <c r="H288"/>
    </row>
    <row r="289" spans="4:8">
      <c r="D289"/>
      <c r="H289"/>
    </row>
    <row r="290" spans="4:8">
      <c r="D290"/>
      <c r="H290"/>
    </row>
    <row r="291" spans="4:8">
      <c r="D291"/>
      <c r="H291"/>
    </row>
    <row r="292" spans="4:8">
      <c r="D292"/>
      <c r="H292"/>
    </row>
    <row r="293" spans="4:8">
      <c r="D293"/>
      <c r="H293"/>
    </row>
    <row r="294" spans="4:8">
      <c r="D294"/>
    </row>
    <row r="295" spans="4:8">
      <c r="D295"/>
    </row>
    <row r="296" spans="4:8">
      <c r="D296"/>
    </row>
    <row r="297" spans="4:8">
      <c r="D297"/>
    </row>
    <row r="298" spans="4:8">
      <c r="D298"/>
    </row>
    <row r="299" spans="4:8">
      <c r="D299"/>
    </row>
    <row r="300" spans="4:8">
      <c r="D300"/>
    </row>
    <row r="301" spans="4:8">
      <c r="D301"/>
    </row>
    <row r="302" spans="4:8">
      <c r="D302"/>
    </row>
    <row r="303" spans="4:8">
      <c r="D303"/>
    </row>
    <row r="304" spans="4:8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  <row r="1083" spans="4:4">
      <c r="D1083"/>
    </row>
    <row r="1084" spans="4:4">
      <c r="D1084"/>
    </row>
    <row r="1085" spans="4:4">
      <c r="D1085"/>
    </row>
    <row r="1086" spans="4:4">
      <c r="D1086"/>
    </row>
    <row r="1087" spans="4:4">
      <c r="D1087"/>
    </row>
    <row r="1088" spans="4:4">
      <c r="D1088"/>
    </row>
    <row r="1089" spans="4:4">
      <c r="D1089"/>
    </row>
    <row r="1090" spans="4:4">
      <c r="D1090"/>
    </row>
    <row r="1091" spans="4:4">
      <c r="D1091"/>
    </row>
    <row r="1092" spans="4:4">
      <c r="D1092"/>
    </row>
    <row r="1093" spans="4:4">
      <c r="D1093"/>
    </row>
    <row r="1094" spans="4:4">
      <c r="D1094"/>
    </row>
    <row r="1095" spans="4:4">
      <c r="D1095"/>
    </row>
    <row r="1096" spans="4:4">
      <c r="D1096"/>
    </row>
    <row r="1097" spans="4:4">
      <c r="D1097"/>
    </row>
    <row r="1098" spans="4:4">
      <c r="D1098"/>
    </row>
    <row r="1099" spans="4:4">
      <c r="D1099"/>
    </row>
    <row r="1100" spans="4:4">
      <c r="D1100"/>
    </row>
    <row r="1101" spans="4:4">
      <c r="D1101"/>
    </row>
    <row r="1102" spans="4:4">
      <c r="D1102"/>
    </row>
    <row r="1103" spans="4:4">
      <c r="D1103"/>
    </row>
    <row r="1104" spans="4:4">
      <c r="D1104"/>
    </row>
    <row r="1105" spans="4:4">
      <c r="D1105"/>
    </row>
    <row r="1106" spans="4:4">
      <c r="D1106"/>
    </row>
    <row r="1107" spans="4:4">
      <c r="D1107"/>
    </row>
    <row r="1108" spans="4:4">
      <c r="D1108"/>
    </row>
    <row r="1109" spans="4:4">
      <c r="D1109"/>
    </row>
    <row r="1110" spans="4:4">
      <c r="D1110"/>
    </row>
    <row r="1111" spans="4:4">
      <c r="D1111"/>
    </row>
    <row r="1112" spans="4:4">
      <c r="D1112"/>
    </row>
    <row r="1113" spans="4:4">
      <c r="D1113"/>
    </row>
    <row r="1114" spans="4:4">
      <c r="D1114"/>
    </row>
    <row r="1115" spans="4:4">
      <c r="D1115"/>
    </row>
    <row r="1116" spans="4:4">
      <c r="D1116"/>
    </row>
    <row r="1117" spans="4:4">
      <c r="D1117"/>
    </row>
    <row r="1118" spans="4:4">
      <c r="D1118"/>
    </row>
    <row r="1119" spans="4:4">
      <c r="D1119"/>
    </row>
    <row r="1120" spans="4:4">
      <c r="D1120"/>
    </row>
    <row r="1121" spans="4:4">
      <c r="D1121"/>
    </row>
    <row r="1122" spans="4:4">
      <c r="D1122"/>
    </row>
    <row r="1123" spans="4:4">
      <c r="D1123"/>
    </row>
    <row r="1124" spans="4:4">
      <c r="D1124"/>
    </row>
    <row r="1125" spans="4:4">
      <c r="D1125"/>
    </row>
    <row r="1126" spans="4:4">
      <c r="D1126"/>
    </row>
    <row r="1127" spans="4:4">
      <c r="D1127"/>
    </row>
    <row r="1128" spans="4:4">
      <c r="D1128"/>
    </row>
    <row r="1129" spans="4:4">
      <c r="D1129"/>
    </row>
    <row r="1130" spans="4:4">
      <c r="D1130"/>
    </row>
    <row r="1131" spans="4:4">
      <c r="D1131"/>
    </row>
    <row r="1132" spans="4:4">
      <c r="D1132"/>
    </row>
    <row r="1133" spans="4:4">
      <c r="D1133"/>
    </row>
    <row r="1134" spans="4:4">
      <c r="D1134"/>
    </row>
    <row r="1135" spans="4:4">
      <c r="D1135"/>
    </row>
    <row r="1136" spans="4:4">
      <c r="D1136"/>
    </row>
    <row r="1137" spans="4:4">
      <c r="D1137"/>
    </row>
    <row r="1138" spans="4:4">
      <c r="D1138"/>
    </row>
    <row r="1139" spans="4:4">
      <c r="D1139"/>
    </row>
    <row r="1140" spans="4:4">
      <c r="D1140"/>
    </row>
    <row r="1141" spans="4:4">
      <c r="D1141"/>
    </row>
    <row r="1142" spans="4:4">
      <c r="D1142"/>
    </row>
    <row r="1143" spans="4:4">
      <c r="D1143"/>
    </row>
    <row r="1144" spans="4:4">
      <c r="D1144"/>
    </row>
    <row r="1145" spans="4:4">
      <c r="D1145"/>
    </row>
    <row r="1146" spans="4:4">
      <c r="D1146"/>
    </row>
    <row r="1147" spans="4:4">
      <c r="D1147"/>
    </row>
    <row r="1148" spans="4:4">
      <c r="D1148"/>
    </row>
    <row r="1149" spans="4:4">
      <c r="D1149"/>
    </row>
    <row r="1150" spans="4:4">
      <c r="D1150"/>
    </row>
    <row r="1151" spans="4:4">
      <c r="D1151"/>
    </row>
    <row r="1152" spans="4:4">
      <c r="D1152"/>
    </row>
    <row r="1153" spans="4:4">
      <c r="D1153"/>
    </row>
    <row r="1154" spans="4:4">
      <c r="D1154"/>
    </row>
    <row r="1155" spans="4:4">
      <c r="D1155"/>
    </row>
    <row r="1156" spans="4:4">
      <c r="D1156"/>
    </row>
    <row r="1157" spans="4:4">
      <c r="D1157"/>
    </row>
    <row r="1158" spans="4:4">
      <c r="D1158"/>
    </row>
    <row r="1159" spans="4:4">
      <c r="D1159"/>
    </row>
    <row r="1160" spans="4:4">
      <c r="D1160"/>
    </row>
    <row r="1161" spans="4:4">
      <c r="D1161"/>
    </row>
    <row r="1162" spans="4:4">
      <c r="D1162"/>
    </row>
    <row r="1163" spans="4:4">
      <c r="D1163"/>
    </row>
    <row r="1164" spans="4:4">
      <c r="D1164"/>
    </row>
    <row r="1165" spans="4:4">
      <c r="D1165"/>
    </row>
    <row r="1166" spans="4:4">
      <c r="D1166"/>
    </row>
    <row r="1167" spans="4:4">
      <c r="D1167"/>
    </row>
    <row r="1168" spans="4:4">
      <c r="D1168"/>
    </row>
    <row r="1169" spans="4:4">
      <c r="D1169"/>
    </row>
    <row r="1170" spans="4:4">
      <c r="D1170"/>
    </row>
    <row r="1171" spans="4:4">
      <c r="D1171"/>
    </row>
    <row r="1172" spans="4:4">
      <c r="D1172"/>
    </row>
    <row r="1173" spans="4:4">
      <c r="D1173"/>
    </row>
    <row r="1174" spans="4:4">
      <c r="D1174"/>
    </row>
    <row r="1175" spans="4:4">
      <c r="D1175"/>
    </row>
    <row r="1176" spans="4:4">
      <c r="D1176"/>
    </row>
    <row r="1177" spans="4:4">
      <c r="D1177"/>
    </row>
    <row r="1178" spans="4:4">
      <c r="D1178"/>
    </row>
    <row r="1179" spans="4:4">
      <c r="D1179"/>
    </row>
    <row r="1180" spans="4:4">
      <c r="D1180"/>
    </row>
    <row r="1181" spans="4:4">
      <c r="D1181"/>
    </row>
    <row r="1182" spans="4:4">
      <c r="D1182"/>
    </row>
    <row r="1183" spans="4:4">
      <c r="D1183"/>
    </row>
    <row r="1184" spans="4:4">
      <c r="D1184"/>
    </row>
    <row r="1185" spans="4:4">
      <c r="D1185"/>
    </row>
    <row r="1186" spans="4:4">
      <c r="D1186"/>
    </row>
    <row r="1187" spans="4:4">
      <c r="D1187"/>
    </row>
    <row r="1188" spans="4:4">
      <c r="D1188"/>
    </row>
    <row r="1189" spans="4:4">
      <c r="D1189"/>
    </row>
    <row r="1190" spans="4:4">
      <c r="D1190"/>
    </row>
    <row r="1191" spans="4:4">
      <c r="D1191"/>
    </row>
    <row r="1192" spans="4:4">
      <c r="D1192"/>
    </row>
    <row r="1193" spans="4:4">
      <c r="D1193"/>
    </row>
    <row r="1194" spans="4:4">
      <c r="D1194"/>
    </row>
    <row r="1195" spans="4:4">
      <c r="D1195"/>
    </row>
    <row r="1196" spans="4:4">
      <c r="D1196"/>
    </row>
    <row r="1197" spans="4:4">
      <c r="D1197"/>
    </row>
    <row r="1198" spans="4:4">
      <c r="D1198"/>
    </row>
    <row r="1199" spans="4:4">
      <c r="D1199"/>
    </row>
    <row r="1200" spans="4:4">
      <c r="D1200"/>
    </row>
    <row r="1201" spans="4:4">
      <c r="D1201"/>
    </row>
    <row r="1202" spans="4:4">
      <c r="D1202"/>
    </row>
    <row r="1203" spans="4:4">
      <c r="D1203"/>
    </row>
    <row r="1204" spans="4:4">
      <c r="D1204"/>
    </row>
    <row r="1205" spans="4:4">
      <c r="D1205"/>
    </row>
    <row r="1206" spans="4:4">
      <c r="D1206"/>
    </row>
    <row r="1207" spans="4:4">
      <c r="D1207"/>
    </row>
    <row r="1208" spans="4:4">
      <c r="D1208"/>
    </row>
    <row r="1209" spans="4:4">
      <c r="D1209"/>
    </row>
    <row r="1210" spans="4:4">
      <c r="D1210"/>
    </row>
    <row r="1211" spans="4:4">
      <c r="D1211"/>
    </row>
    <row r="1212" spans="4:4">
      <c r="D1212"/>
    </row>
    <row r="1213" spans="4:4">
      <c r="D1213"/>
    </row>
    <row r="1214" spans="4:4">
      <c r="D1214"/>
    </row>
    <row r="1215" spans="4:4">
      <c r="D1215"/>
    </row>
    <row r="1216" spans="4:4">
      <c r="D1216"/>
    </row>
    <row r="1217" spans="4:4">
      <c r="D1217"/>
    </row>
    <row r="1218" spans="4:4">
      <c r="D1218"/>
    </row>
    <row r="1219" spans="4:4">
      <c r="D1219"/>
    </row>
    <row r="1220" spans="4:4">
      <c r="D1220"/>
    </row>
    <row r="1221" spans="4:4">
      <c r="D1221"/>
    </row>
    <row r="1222" spans="4:4">
      <c r="D1222"/>
    </row>
    <row r="1223" spans="4:4">
      <c r="D1223"/>
    </row>
    <row r="1224" spans="4:4">
      <c r="D1224"/>
    </row>
    <row r="1225" spans="4:4">
      <c r="D1225"/>
    </row>
    <row r="1226" spans="4:4">
      <c r="D1226"/>
    </row>
    <row r="1227" spans="4:4">
      <c r="D1227"/>
    </row>
    <row r="1228" spans="4:4">
      <c r="D1228"/>
    </row>
    <row r="1229" spans="4:4">
      <c r="D1229"/>
    </row>
    <row r="1230" spans="4:4">
      <c r="D1230"/>
    </row>
    <row r="1231" spans="4:4">
      <c r="D1231"/>
    </row>
    <row r="1232" spans="4:4">
      <c r="D1232"/>
    </row>
    <row r="1233" spans="4:4">
      <c r="D1233"/>
    </row>
    <row r="1234" spans="4:4">
      <c r="D1234"/>
    </row>
    <row r="1235" spans="4:4">
      <c r="D1235"/>
    </row>
    <row r="1236" spans="4:4">
      <c r="D1236"/>
    </row>
    <row r="1237" spans="4:4">
      <c r="D1237"/>
    </row>
    <row r="1238" spans="4:4">
      <c r="D1238"/>
    </row>
    <row r="1239" spans="4:4">
      <c r="D1239"/>
    </row>
    <row r="1240" spans="4:4">
      <c r="D1240"/>
    </row>
    <row r="1241" spans="4:4">
      <c r="D1241"/>
    </row>
    <row r="1242" spans="4:4">
      <c r="D1242"/>
    </row>
    <row r="1243" spans="4:4">
      <c r="D1243"/>
    </row>
    <row r="1244" spans="4:4">
      <c r="D1244"/>
    </row>
    <row r="1245" spans="4:4">
      <c r="D1245"/>
    </row>
    <row r="1246" spans="4:4">
      <c r="D1246"/>
    </row>
    <row r="1247" spans="4:4">
      <c r="D1247"/>
    </row>
    <row r="1248" spans="4:4">
      <c r="D1248"/>
    </row>
    <row r="1249" spans="4:4">
      <c r="D1249"/>
    </row>
    <row r="1250" spans="4:4">
      <c r="D1250"/>
    </row>
    <row r="1251" spans="4:4">
      <c r="D1251"/>
    </row>
    <row r="1252" spans="4:4">
      <c r="D1252"/>
    </row>
    <row r="1253" spans="4:4">
      <c r="D1253"/>
    </row>
    <row r="1254" spans="4:4">
      <c r="D1254"/>
    </row>
    <row r="1255" spans="4:4">
      <c r="D1255"/>
    </row>
    <row r="1256" spans="4:4">
      <c r="D1256"/>
    </row>
    <row r="1257" spans="4:4">
      <c r="D1257"/>
    </row>
    <row r="1258" spans="4:4">
      <c r="D1258"/>
    </row>
    <row r="1259" spans="4:4">
      <c r="D1259"/>
    </row>
    <row r="1260" spans="4:4">
      <c r="D1260"/>
    </row>
    <row r="1261" spans="4:4">
      <c r="D1261"/>
    </row>
    <row r="1262" spans="4:4">
      <c r="D1262"/>
    </row>
    <row r="1263" spans="4:4">
      <c r="D1263"/>
    </row>
    <row r="1264" spans="4:4">
      <c r="D1264"/>
    </row>
    <row r="1265" spans="4:4">
      <c r="D1265"/>
    </row>
    <row r="1266" spans="4:4">
      <c r="D1266"/>
    </row>
    <row r="1267" spans="4:4">
      <c r="D1267"/>
    </row>
    <row r="1268" spans="4:4">
      <c r="D1268"/>
    </row>
    <row r="1269" spans="4:4">
      <c r="D1269"/>
    </row>
    <row r="1270" spans="4:4">
      <c r="D1270"/>
    </row>
    <row r="1271" spans="4:4">
      <c r="D1271"/>
    </row>
    <row r="1272" spans="4:4">
      <c r="D1272"/>
    </row>
    <row r="1273" spans="4:4">
      <c r="D1273"/>
    </row>
    <row r="1274" spans="4:4">
      <c r="D1274"/>
    </row>
    <row r="1275" spans="4:4">
      <c r="D1275"/>
    </row>
    <row r="1276" spans="4:4">
      <c r="D1276"/>
    </row>
    <row r="1277" spans="4:4">
      <c r="D1277"/>
    </row>
    <row r="1278" spans="4:4">
      <c r="D1278"/>
    </row>
    <row r="1279" spans="4:4">
      <c r="D1279"/>
    </row>
    <row r="1280" spans="4:4">
      <c r="D1280"/>
    </row>
    <row r="1281" spans="4:4">
      <c r="D1281"/>
    </row>
    <row r="1282" spans="4:4">
      <c r="D1282"/>
    </row>
    <row r="1283" spans="4:4">
      <c r="D1283"/>
    </row>
    <row r="1284" spans="4:4">
      <c r="D1284"/>
    </row>
    <row r="1285" spans="4:4">
      <c r="D1285"/>
    </row>
    <row r="1286" spans="4:4">
      <c r="D1286"/>
    </row>
    <row r="1287" spans="4:4">
      <c r="D1287"/>
    </row>
    <row r="1288" spans="4:4">
      <c r="D1288"/>
    </row>
    <row r="1289" spans="4:4">
      <c r="D1289"/>
    </row>
  </sheetData>
  <sheetProtection selectLockedCells="1" selectUnlockedCells="1"/>
  <autoFilter ref="A3:H135">
    <sortState ref="A4:H138">
      <sortCondition ref="A3:A135"/>
    </sortState>
  </autoFilter>
  <sortState ref="A4:H1289">
    <sortCondition descending="1" ref="H3"/>
  </sortState>
  <mergeCells count="1">
    <mergeCell ref="A1:H2"/>
  </mergeCells>
  <pageMargins left="0.78749999999999998" right="0.78749999999999998" top="1.0527777777777778" bottom="1.0527777777777778" header="0.78749999999999998" footer="0.78749999999999998"/>
  <pageSetup paperSize="9" scale="62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КИ</vt:lpstr>
      <vt:lpstr>'Рейтинг КИ'!Excel_BuiltIn__FilterDatabase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Костевич Татьяна Владимировна</dc:creator>
  <cp:lastModifiedBy>Perepelica</cp:lastModifiedBy>
  <cp:lastPrinted>2018-04-02T12:12:06Z</cp:lastPrinted>
  <dcterms:created xsi:type="dcterms:W3CDTF">2018-03-30T13:14:13Z</dcterms:created>
  <dcterms:modified xsi:type="dcterms:W3CDTF">2018-04-02T12:16:24Z</dcterms:modified>
</cp:coreProperties>
</file>